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322"/>
  <workbookPr autoCompressPictures="0"/>
  <bookViews>
    <workbookView xWindow="3520" yWindow="5840" windowWidth="32040" windowHeight="16700"/>
  </bookViews>
  <sheets>
    <sheet name="FYE 2015" sheetId="1" r:id="rId1"/>
    <sheet name="FYE 2014" sheetId="2" r:id="rId2"/>
    <sheet name="FYE 2013" sheetId="3" r:id="rId3"/>
    <sheet name="FYE 2012" sheetId="4" r:id="rId4"/>
    <sheet name="FYE 2011" sheetId="5" r:id="rId5"/>
    <sheet name="FYE 2010" sheetId="6" r:id="rId6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" i="1"/>
  <c r="I29" i="1"/>
  <c r="H29" i="1"/>
  <c r="J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" i="6"/>
  <c r="G29" i="6"/>
  <c r="H29" i="6"/>
  <c r="I29" i="6"/>
  <c r="F29" i="6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2" i="2"/>
  <c r="G29" i="2"/>
  <c r="H29" i="2"/>
  <c r="I29" i="2"/>
  <c r="F29" i="2"/>
  <c r="G29" i="1"/>
  <c r="F29" i="1"/>
</calcChain>
</file>

<file path=xl/sharedStrings.xml><?xml version="1.0" encoding="utf-8"?>
<sst xmlns="http://schemas.openxmlformats.org/spreadsheetml/2006/main" count="222" uniqueCount="32">
  <si>
    <t>Fye</t>
  </si>
  <si>
    <t>Sector</t>
  </si>
  <si>
    <t>Description</t>
  </si>
  <si>
    <t>NumAccts</t>
  </si>
  <si>
    <t>NumRtns</t>
  </si>
  <si>
    <t>SA_Ln01_Gross</t>
  </si>
  <si>
    <t>Ln04_SubTot</t>
  </si>
  <si>
    <t>Ln06_AmtTaxable</t>
  </si>
  <si>
    <t>Ln11_GrossTaxDue</t>
  </si>
  <si>
    <t xml:space="preserve">  </t>
  </si>
  <si>
    <t>Agriculture, Forestry, Fishing and Hunting (USA/CAN/MEX)</t>
  </si>
  <si>
    <t>Mining, Quarrying, and Oil and Gas Extraction (USA/CAN/MEX)</t>
  </si>
  <si>
    <t>Utilities (USA/CAN/MEX)</t>
  </si>
  <si>
    <t>Construction (USA/CAN/MEX)</t>
  </si>
  <si>
    <t>Sector 31-33 -- Manufacturing (USA/CAN/MEX)</t>
  </si>
  <si>
    <t>Wholesale trade</t>
  </si>
  <si>
    <t>Wholesale Trade (USA/CAN/MEX)</t>
  </si>
  <si>
    <t>Sector 44-45 -- Retail Trade (USA/CAN/MEX)</t>
  </si>
  <si>
    <t>Sector 48-49 -- Transportation and Warehousing (USA/CAN/MEX)</t>
  </si>
  <si>
    <t>Information (USA/CAN/MEX)</t>
  </si>
  <si>
    <t>Finance and Insurance (USA/CAN/MEX)</t>
  </si>
  <si>
    <t>Real Estate and Rental and Leasing (USA/CAN/MEX)</t>
  </si>
  <si>
    <t>Professional, Scientific, and Technical Services (USA/CAN/MEX)</t>
  </si>
  <si>
    <t>Management of Companies and Enterprises (USA/CAN/MEX)</t>
  </si>
  <si>
    <t>Administrative and Support and Waste Management and Remediation Services (USA/CAN/MEX)</t>
  </si>
  <si>
    <t>Educational Services (USA/CAN/MEX)</t>
  </si>
  <si>
    <t>Health Care and Social Assistance (USA/CAN/MEX)</t>
  </si>
  <si>
    <t>Arts, Entertainment, and Recreation (USA/CAN/MEX)</t>
  </si>
  <si>
    <t>Accommodation and Food Services (USA/CAN/MEX)</t>
  </si>
  <si>
    <t>Other Services (except Public Administration) (USA/CAN/MEX)</t>
  </si>
  <si>
    <t>Public administration</t>
  </si>
  <si>
    <t>Public Administration (USA/CAN/MEX)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</si>
</sst>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6" formatCode="0.000%"/>
  </numFmts>
  <fonts count="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">
    <xf numFmtId="0" fontId="0" fillId="0" borderId="0" xfId="0"/>
    <xf numFmtId="38" fontId="0" fillId="0" borderId="0" xfId="0" applyNumberFormat="1"/>
    <xf numFmtId="40" fontId="0" fillId="0" borderId="0" xfId="0" applyNumberFormat="1"/>
    <xf numFmtId="3" fontId="0" fillId="0" borderId="0" xfId="0" applyNumberFormat="1"/>
    <xf numFmtId="0" fontId="1" fillId="0" borderId="0" xfId="0" applyFont="1"/>
    <xf numFmtId="38" fontId="1" fillId="0" borderId="0" xfId="0" applyNumberFormat="1" applyFont="1"/>
    <xf numFmtId="40" fontId="1" fillId="0" borderId="0" xfId="0" applyNumberFormat="1" applyFont="1" applyAlignment="1">
      <alignment horizontal="right"/>
    </xf>
    <xf numFmtId="0" fontId="0" fillId="2" borderId="0" xfId="0" applyFill="1"/>
    <xf numFmtId="164" fontId="0" fillId="0" borderId="0" xfId="1" applyNumberFormat="1" applyFont="1"/>
    <xf numFmtId="164" fontId="0" fillId="0" borderId="0" xfId="1" applyNumberFormat="1" applyFont="1" applyFill="1"/>
    <xf numFmtId="166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workbookViewId="0">
      <selection activeCell="N15" sqref="N15"/>
    </sheetView>
  </sheetViews>
  <sheetFormatPr baseColWidth="10" defaultColWidth="8.83203125" defaultRowHeight="14" x14ac:dyDescent="0"/>
  <cols>
    <col min="1" max="1" width="5" bestFit="1" customWidth="1"/>
    <col min="2" max="2" width="6.33203125" bestFit="1" customWidth="1"/>
    <col min="3" max="3" width="80" bestFit="1" customWidth="1"/>
    <col min="4" max="4" width="9.33203125" style="1" bestFit="1" customWidth="1"/>
    <col min="5" max="5" width="8.5" style="1" bestFit="1" customWidth="1"/>
    <col min="6" max="7" width="17.6640625" style="2" bestFit="1" customWidth="1"/>
    <col min="8" max="8" width="17.33203125" style="2" bestFit="1" customWidth="1"/>
    <col min="9" max="9" width="16.6640625" style="2" bestFit="1" customWidth="1"/>
  </cols>
  <sheetData>
    <row r="1" spans="1:11">
      <c r="A1" s="4" t="s">
        <v>0</v>
      </c>
      <c r="B1" s="4" t="s">
        <v>1</v>
      </c>
      <c r="C1" s="4" t="s">
        <v>2</v>
      </c>
      <c r="D1" s="5" t="s">
        <v>3</v>
      </c>
      <c r="E1" s="5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11">
      <c r="A2">
        <v>2015</v>
      </c>
      <c r="B2" s="7" t="s">
        <v>9</v>
      </c>
      <c r="C2" s="7" t="s">
        <v>9</v>
      </c>
      <c r="D2" s="1">
        <v>38741</v>
      </c>
      <c r="E2" s="1">
        <v>249181</v>
      </c>
      <c r="F2" s="2">
        <v>55036496283</v>
      </c>
      <c r="G2" s="2">
        <v>60375220625</v>
      </c>
      <c r="H2" s="2">
        <v>8216229791</v>
      </c>
      <c r="I2" s="2">
        <v>327286277</v>
      </c>
      <c r="K2" s="10">
        <f>I2/$I$29</f>
        <v>0.11981760380684535</v>
      </c>
    </row>
    <row r="3" spans="1:11">
      <c r="A3">
        <v>2015</v>
      </c>
      <c r="B3">
        <v>11</v>
      </c>
      <c r="C3" t="s">
        <v>10</v>
      </c>
      <c r="D3" s="1">
        <v>851</v>
      </c>
      <c r="E3" s="1">
        <v>6748</v>
      </c>
      <c r="F3" s="2">
        <v>1827944729</v>
      </c>
      <c r="G3" s="2">
        <v>1862115124</v>
      </c>
      <c r="H3" s="2">
        <v>227732003</v>
      </c>
      <c r="I3" s="2">
        <v>9025639</v>
      </c>
      <c r="K3" s="10">
        <f t="shared" ref="K3:K28" si="0">I3/$I$29</f>
        <v>3.3042339804721229E-3</v>
      </c>
    </row>
    <row r="4" spans="1:11">
      <c r="A4">
        <v>2015</v>
      </c>
      <c r="B4">
        <v>21</v>
      </c>
      <c r="C4" t="s">
        <v>11</v>
      </c>
      <c r="D4" s="1">
        <v>1063</v>
      </c>
      <c r="E4" s="1">
        <v>9979</v>
      </c>
      <c r="F4" s="2">
        <v>12805782890</v>
      </c>
      <c r="G4" s="2">
        <v>14860436711</v>
      </c>
      <c r="H4" s="2">
        <v>1606894758</v>
      </c>
      <c r="I4" s="2">
        <v>63687083</v>
      </c>
      <c r="K4" s="10">
        <f t="shared" si="0"/>
        <v>2.3315470934052257E-2</v>
      </c>
    </row>
    <row r="5" spans="1:11">
      <c r="A5">
        <v>2015</v>
      </c>
      <c r="B5">
        <v>22</v>
      </c>
      <c r="C5" t="s">
        <v>12</v>
      </c>
      <c r="D5" s="1">
        <v>310</v>
      </c>
      <c r="E5" s="1">
        <v>2368</v>
      </c>
      <c r="F5" s="2">
        <v>17927487522</v>
      </c>
      <c r="G5" s="2">
        <v>18546770249</v>
      </c>
      <c r="H5" s="2">
        <v>357643366</v>
      </c>
      <c r="I5" s="2">
        <v>14173039</v>
      </c>
      <c r="K5" s="10">
        <f t="shared" si="0"/>
        <v>5.1886672035472104E-3</v>
      </c>
    </row>
    <row r="6" spans="1:11">
      <c r="A6">
        <v>2015</v>
      </c>
      <c r="B6">
        <v>23</v>
      </c>
      <c r="C6" t="s">
        <v>13</v>
      </c>
      <c r="D6" s="1">
        <v>3631</v>
      </c>
      <c r="E6" s="1">
        <v>31607</v>
      </c>
      <c r="F6" s="2">
        <v>5117127757</v>
      </c>
      <c r="G6" s="2">
        <v>6938917724</v>
      </c>
      <c r="H6" s="2">
        <v>1811856776</v>
      </c>
      <c r="I6" s="2">
        <v>71821869</v>
      </c>
      <c r="K6" s="10">
        <f t="shared" si="0"/>
        <v>2.6293568808902879E-2</v>
      </c>
    </row>
    <row r="7" spans="1:11">
      <c r="A7">
        <v>2015</v>
      </c>
      <c r="B7">
        <v>31</v>
      </c>
      <c r="C7" t="s">
        <v>14</v>
      </c>
      <c r="D7" s="1">
        <v>2124</v>
      </c>
      <c r="E7" s="1">
        <v>16550</v>
      </c>
      <c r="F7" s="2">
        <v>6300665256</v>
      </c>
      <c r="G7" s="2">
        <v>6744080835</v>
      </c>
      <c r="H7" s="2">
        <v>660023023</v>
      </c>
      <c r="I7" s="2">
        <v>26160142</v>
      </c>
      <c r="K7" s="10">
        <f t="shared" si="0"/>
        <v>9.5770759422547213E-3</v>
      </c>
    </row>
    <row r="8" spans="1:11">
      <c r="A8">
        <v>2015</v>
      </c>
      <c r="B8">
        <v>32</v>
      </c>
      <c r="C8" t="s">
        <v>14</v>
      </c>
      <c r="D8" s="1">
        <v>2077</v>
      </c>
      <c r="E8" s="1">
        <v>18263</v>
      </c>
      <c r="F8" s="2">
        <v>117875392411</v>
      </c>
      <c r="G8" s="2">
        <v>120672451466</v>
      </c>
      <c r="H8" s="2">
        <v>3906994417</v>
      </c>
      <c r="I8" s="2">
        <v>154824490</v>
      </c>
      <c r="K8" s="10">
        <f t="shared" si="0"/>
        <v>5.6680345941962272E-2</v>
      </c>
    </row>
    <row r="9" spans="1:11">
      <c r="A9">
        <v>2015</v>
      </c>
      <c r="B9">
        <v>33</v>
      </c>
      <c r="C9" t="s">
        <v>14</v>
      </c>
      <c r="D9" s="1">
        <v>4681</v>
      </c>
      <c r="E9" s="1">
        <v>41295</v>
      </c>
      <c r="F9" s="2">
        <v>23067541856</v>
      </c>
      <c r="G9" s="2">
        <v>24166598053</v>
      </c>
      <c r="H9" s="2">
        <v>3094756573</v>
      </c>
      <c r="I9" s="2">
        <v>122707449</v>
      </c>
      <c r="K9" s="10">
        <f t="shared" si="0"/>
        <v>4.4922483897577782E-2</v>
      </c>
    </row>
    <row r="10" spans="1:11">
      <c r="A10">
        <v>2015</v>
      </c>
      <c r="B10">
        <v>41</v>
      </c>
      <c r="C10" t="s">
        <v>15</v>
      </c>
      <c r="D10" s="1">
        <v>253</v>
      </c>
      <c r="E10" s="1">
        <v>2328</v>
      </c>
      <c r="F10" s="2">
        <v>133377676</v>
      </c>
      <c r="G10" s="2">
        <v>139527398</v>
      </c>
      <c r="H10" s="2">
        <v>65738751</v>
      </c>
      <c r="I10" s="2">
        <v>2605180</v>
      </c>
      <c r="K10" s="10">
        <f t="shared" si="0"/>
        <v>9.537412565743396E-4</v>
      </c>
    </row>
    <row r="11" spans="1:11">
      <c r="A11">
        <v>2015</v>
      </c>
      <c r="B11">
        <v>42</v>
      </c>
      <c r="C11" t="s">
        <v>16</v>
      </c>
      <c r="D11" s="1">
        <v>6906</v>
      </c>
      <c r="E11" s="1">
        <v>61451</v>
      </c>
      <c r="F11" s="2">
        <v>118918422223</v>
      </c>
      <c r="G11" s="2">
        <v>119437082382</v>
      </c>
      <c r="H11" s="2">
        <v>6908945115</v>
      </c>
      <c r="I11" s="2">
        <v>273909686</v>
      </c>
      <c r="K11" s="10">
        <f t="shared" si="0"/>
        <v>0.10027674406894065</v>
      </c>
    </row>
    <row r="12" spans="1:11">
      <c r="A12">
        <v>2015</v>
      </c>
      <c r="B12">
        <v>44</v>
      </c>
      <c r="C12" t="s">
        <v>17</v>
      </c>
      <c r="D12" s="1">
        <v>13810</v>
      </c>
      <c r="E12" s="1">
        <v>133915</v>
      </c>
      <c r="F12" s="2">
        <v>50487965256</v>
      </c>
      <c r="G12" s="2">
        <v>50860587330</v>
      </c>
      <c r="H12" s="2">
        <v>18312001579</v>
      </c>
      <c r="I12" s="2">
        <v>725898394</v>
      </c>
      <c r="K12" s="10">
        <f t="shared" si="0"/>
        <v>0.26574718308863687</v>
      </c>
    </row>
    <row r="13" spans="1:11">
      <c r="A13">
        <v>2015</v>
      </c>
      <c r="B13">
        <v>45</v>
      </c>
      <c r="C13" t="s">
        <v>17</v>
      </c>
      <c r="D13" s="1">
        <v>8680</v>
      </c>
      <c r="E13" s="1">
        <v>69964</v>
      </c>
      <c r="F13" s="2">
        <v>10800476925</v>
      </c>
      <c r="G13" s="2">
        <v>11005354263</v>
      </c>
      <c r="H13" s="2">
        <v>6430120550</v>
      </c>
      <c r="I13" s="2">
        <v>254934375</v>
      </c>
      <c r="K13" s="10">
        <f t="shared" si="0"/>
        <v>9.3329992997218572E-2</v>
      </c>
    </row>
    <row r="14" spans="1:11">
      <c r="A14">
        <v>2015</v>
      </c>
      <c r="B14">
        <v>48</v>
      </c>
      <c r="C14" t="s">
        <v>18</v>
      </c>
      <c r="D14" s="1">
        <v>638</v>
      </c>
      <c r="E14" s="1">
        <v>5482</v>
      </c>
      <c r="F14" s="2">
        <v>1740355456</v>
      </c>
      <c r="G14" s="2">
        <v>2397243488</v>
      </c>
      <c r="H14" s="2">
        <v>363391854</v>
      </c>
      <c r="I14" s="2">
        <v>14402444</v>
      </c>
      <c r="K14" s="10">
        <f t="shared" si="0"/>
        <v>5.2726510407348276E-3</v>
      </c>
    </row>
    <row r="15" spans="1:11">
      <c r="A15">
        <v>2015</v>
      </c>
      <c r="B15">
        <v>49</v>
      </c>
      <c r="C15" t="s">
        <v>18</v>
      </c>
      <c r="D15" s="1">
        <v>104</v>
      </c>
      <c r="E15" s="1">
        <v>883</v>
      </c>
      <c r="F15" s="2">
        <v>140509281</v>
      </c>
      <c r="G15" s="2">
        <v>211041410</v>
      </c>
      <c r="H15" s="2">
        <v>17721698</v>
      </c>
      <c r="I15" s="2">
        <v>702271</v>
      </c>
      <c r="K15" s="10">
        <f t="shared" si="0"/>
        <v>2.5709733146873459E-4</v>
      </c>
    </row>
    <row r="16" spans="1:11">
      <c r="A16">
        <v>2015</v>
      </c>
      <c r="B16">
        <v>51</v>
      </c>
      <c r="C16" t="s">
        <v>19</v>
      </c>
      <c r="D16" s="1">
        <v>1332</v>
      </c>
      <c r="E16" s="1">
        <v>11282</v>
      </c>
      <c r="F16" s="2">
        <v>2138981657</v>
      </c>
      <c r="G16" s="2">
        <v>3730193940</v>
      </c>
      <c r="H16" s="2">
        <v>2421156183</v>
      </c>
      <c r="I16" s="2">
        <v>95942439</v>
      </c>
      <c r="K16" s="10">
        <f t="shared" si="0"/>
        <v>3.5123969296043625E-2</v>
      </c>
    </row>
    <row r="17" spans="1:11">
      <c r="A17">
        <v>2015</v>
      </c>
      <c r="B17">
        <v>52</v>
      </c>
      <c r="C17" t="s">
        <v>20</v>
      </c>
      <c r="D17" s="1">
        <v>462</v>
      </c>
      <c r="E17" s="1">
        <v>4053</v>
      </c>
      <c r="F17" s="2">
        <v>3373196872</v>
      </c>
      <c r="G17" s="2">
        <v>3889327446</v>
      </c>
      <c r="H17" s="2">
        <v>1436759688</v>
      </c>
      <c r="I17" s="2">
        <v>56933071</v>
      </c>
      <c r="K17" s="10">
        <f t="shared" si="0"/>
        <v>2.084286639547981E-2</v>
      </c>
    </row>
    <row r="18" spans="1:11">
      <c r="A18">
        <v>2015</v>
      </c>
      <c r="B18">
        <v>53</v>
      </c>
      <c r="C18" t="s">
        <v>21</v>
      </c>
      <c r="D18" s="1">
        <v>1950</v>
      </c>
      <c r="E18" s="1">
        <v>17458</v>
      </c>
      <c r="F18" s="2">
        <v>2069604384</v>
      </c>
      <c r="G18" s="2">
        <v>4337034477</v>
      </c>
      <c r="H18" s="2">
        <v>1932534883</v>
      </c>
      <c r="I18" s="2">
        <v>76585247</v>
      </c>
      <c r="K18" s="10">
        <f t="shared" si="0"/>
        <v>2.8037413809731446E-2</v>
      </c>
    </row>
    <row r="19" spans="1:11">
      <c r="A19">
        <v>2015</v>
      </c>
      <c r="B19">
        <v>54</v>
      </c>
      <c r="C19" t="s">
        <v>22</v>
      </c>
      <c r="D19" s="1">
        <v>4205</v>
      </c>
      <c r="E19" s="1">
        <v>34864</v>
      </c>
      <c r="F19" s="2">
        <v>5051536402</v>
      </c>
      <c r="G19" s="2">
        <v>5660307750</v>
      </c>
      <c r="H19" s="2">
        <v>770064357</v>
      </c>
      <c r="I19" s="2">
        <v>30541959</v>
      </c>
      <c r="K19" s="10">
        <f t="shared" si="0"/>
        <v>1.1181233678633322E-2</v>
      </c>
    </row>
    <row r="20" spans="1:11">
      <c r="A20">
        <v>2015</v>
      </c>
      <c r="B20">
        <v>55</v>
      </c>
      <c r="C20" t="s">
        <v>23</v>
      </c>
      <c r="D20" s="1">
        <v>70</v>
      </c>
      <c r="E20" s="1">
        <v>589</v>
      </c>
      <c r="F20" s="2">
        <v>344112777</v>
      </c>
      <c r="G20" s="2">
        <v>463396206</v>
      </c>
      <c r="H20" s="2">
        <v>82062246</v>
      </c>
      <c r="I20" s="2">
        <v>3251807</v>
      </c>
      <c r="K20" s="10">
        <f t="shared" si="0"/>
        <v>1.1904676430485547E-3</v>
      </c>
    </row>
    <row r="21" spans="1:11">
      <c r="A21">
        <v>2015</v>
      </c>
      <c r="B21">
        <v>56</v>
      </c>
      <c r="C21" t="s">
        <v>24</v>
      </c>
      <c r="D21" s="1">
        <v>1114</v>
      </c>
      <c r="E21" s="1">
        <v>8688</v>
      </c>
      <c r="F21" s="2">
        <v>1177122258</v>
      </c>
      <c r="G21" s="2">
        <v>1693482638</v>
      </c>
      <c r="H21" s="2">
        <v>269738338</v>
      </c>
      <c r="I21" s="2">
        <v>10694226</v>
      </c>
      <c r="K21" s="10">
        <f t="shared" si="0"/>
        <v>3.9150939832679407E-3</v>
      </c>
    </row>
    <row r="22" spans="1:11">
      <c r="A22">
        <v>2015</v>
      </c>
      <c r="B22">
        <v>61</v>
      </c>
      <c r="C22" t="s">
        <v>25</v>
      </c>
      <c r="D22" s="1">
        <v>402</v>
      </c>
      <c r="E22" s="1">
        <v>3094</v>
      </c>
      <c r="F22" s="2">
        <v>142860680</v>
      </c>
      <c r="G22" s="2">
        <v>161264840</v>
      </c>
      <c r="H22" s="2">
        <v>35266742</v>
      </c>
      <c r="I22" s="2">
        <v>1398240</v>
      </c>
      <c r="K22" s="10">
        <f t="shared" si="0"/>
        <v>5.118875373649823E-4</v>
      </c>
    </row>
    <row r="23" spans="1:11">
      <c r="A23">
        <v>2015</v>
      </c>
      <c r="B23">
        <v>62</v>
      </c>
      <c r="C23" t="s">
        <v>26</v>
      </c>
      <c r="D23" s="1">
        <v>1233</v>
      </c>
      <c r="E23" s="1">
        <v>9606</v>
      </c>
      <c r="F23" s="2">
        <v>612073144</v>
      </c>
      <c r="G23" s="2">
        <v>813560018</v>
      </c>
      <c r="H23" s="2">
        <v>205816443</v>
      </c>
      <c r="I23" s="2">
        <v>8155948</v>
      </c>
      <c r="K23" s="10">
        <f t="shared" si="0"/>
        <v>2.9858451600561081E-3</v>
      </c>
    </row>
    <row r="24" spans="1:11">
      <c r="A24">
        <v>2015</v>
      </c>
      <c r="B24">
        <v>71</v>
      </c>
      <c r="C24" t="s">
        <v>27</v>
      </c>
      <c r="D24" s="1">
        <v>1928</v>
      </c>
      <c r="E24" s="1">
        <v>15169</v>
      </c>
      <c r="F24" s="2">
        <v>587412543</v>
      </c>
      <c r="G24" s="2">
        <v>697148235</v>
      </c>
      <c r="H24" s="2">
        <v>562617210</v>
      </c>
      <c r="I24" s="2">
        <v>22296354</v>
      </c>
      <c r="K24" s="10">
        <f t="shared" si="0"/>
        <v>8.1625656119678116E-3</v>
      </c>
    </row>
    <row r="25" spans="1:11">
      <c r="A25">
        <v>2015</v>
      </c>
      <c r="B25">
        <v>72</v>
      </c>
      <c r="C25" t="s">
        <v>28</v>
      </c>
      <c r="D25" s="1">
        <v>8887</v>
      </c>
      <c r="E25" s="1">
        <v>87330</v>
      </c>
      <c r="F25" s="2">
        <v>7863073508</v>
      </c>
      <c r="G25" s="2">
        <v>7991302565</v>
      </c>
      <c r="H25" s="2">
        <v>7215653567</v>
      </c>
      <c r="I25" s="2">
        <v>286035443</v>
      </c>
      <c r="K25" s="10">
        <f t="shared" si="0"/>
        <v>0.10471591323118475</v>
      </c>
    </row>
    <row r="26" spans="1:11">
      <c r="A26">
        <v>2015</v>
      </c>
      <c r="B26">
        <v>81</v>
      </c>
      <c r="C26" t="s">
        <v>29</v>
      </c>
      <c r="D26" s="1">
        <v>7438</v>
      </c>
      <c r="E26" s="1">
        <v>65105</v>
      </c>
      <c r="F26" s="2">
        <v>3675365767</v>
      </c>
      <c r="G26" s="2">
        <v>4126911152</v>
      </c>
      <c r="H26" s="2">
        <v>1940717603</v>
      </c>
      <c r="I26" s="2">
        <v>76909850</v>
      </c>
      <c r="K26" s="10">
        <f t="shared" si="0"/>
        <v>2.8156249081423921E-2</v>
      </c>
    </row>
    <row r="27" spans="1:11">
      <c r="A27">
        <v>2015</v>
      </c>
      <c r="B27">
        <v>91</v>
      </c>
      <c r="C27" t="s">
        <v>30</v>
      </c>
      <c r="D27" s="1">
        <v>24</v>
      </c>
      <c r="E27" s="1">
        <v>170</v>
      </c>
      <c r="F27" s="2">
        <v>29063132</v>
      </c>
      <c r="G27" s="2">
        <v>29467809</v>
      </c>
      <c r="H27" s="2">
        <v>2381421</v>
      </c>
      <c r="I27" s="2">
        <v>94369</v>
      </c>
      <c r="K27" s="10">
        <f t="shared" si="0"/>
        <v>3.4547942423043263E-5</v>
      </c>
    </row>
    <row r="28" spans="1:11">
      <c r="A28">
        <v>2015</v>
      </c>
      <c r="B28">
        <v>92</v>
      </c>
      <c r="C28" t="s">
        <v>31</v>
      </c>
      <c r="D28" s="1">
        <v>76</v>
      </c>
      <c r="E28" s="1">
        <v>618</v>
      </c>
      <c r="F28" s="2">
        <v>362510774</v>
      </c>
      <c r="G28" s="2">
        <v>421511110</v>
      </c>
      <c r="H28" s="2">
        <v>14063127</v>
      </c>
      <c r="I28" s="2">
        <v>560201</v>
      </c>
      <c r="K28" s="10">
        <f t="shared" si="0"/>
        <v>2.0508633018609141E-4</v>
      </c>
    </row>
    <row r="29" spans="1:11">
      <c r="F29" s="2">
        <f>SUM(F2:F28)</f>
        <v>449606459419</v>
      </c>
      <c r="G29" s="2">
        <f t="shared" ref="G29:H29" si="1">SUM(G2:G28)</f>
        <v>472232335244</v>
      </c>
      <c r="H29" s="2">
        <f t="shared" si="1"/>
        <v>68868882062</v>
      </c>
      <c r="I29" s="2">
        <f>SUM(I2:I28)</f>
        <v>2731537492</v>
      </c>
    </row>
  </sheetData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selection activeCell="M19" sqref="M19"/>
    </sheetView>
  </sheetViews>
  <sheetFormatPr baseColWidth="10" defaultColWidth="8.83203125" defaultRowHeight="14" x14ac:dyDescent="0"/>
  <cols>
    <col min="1" max="1" width="5" bestFit="1" customWidth="1"/>
    <col min="2" max="2" width="6.33203125" bestFit="1" customWidth="1"/>
    <col min="3" max="3" width="80" bestFit="1" customWidth="1"/>
    <col min="4" max="4" width="9.33203125" bestFit="1" customWidth="1"/>
    <col min="5" max="5" width="8.5" bestFit="1" customWidth="1"/>
    <col min="6" max="7" width="17.6640625" bestFit="1" customWidth="1"/>
    <col min="8" max="8" width="17.33203125" bestFit="1" customWidth="1"/>
    <col min="9" max="9" width="16.6640625" bestFit="1" customWidth="1"/>
  </cols>
  <sheetData>
    <row r="1" spans="1:10">
      <c r="A1" s="4" t="s">
        <v>0</v>
      </c>
      <c r="B1" s="4" t="s">
        <v>1</v>
      </c>
      <c r="C1" s="4" t="s">
        <v>2</v>
      </c>
      <c r="D1" s="5" t="s">
        <v>3</v>
      </c>
      <c r="E1" s="5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10">
      <c r="A2">
        <v>2014</v>
      </c>
      <c r="B2" s="7" t="s">
        <v>9</v>
      </c>
      <c r="C2" s="7" t="s">
        <v>9</v>
      </c>
      <c r="D2" s="1">
        <v>40630</v>
      </c>
      <c r="E2" s="1">
        <v>246756</v>
      </c>
      <c r="F2" s="2">
        <v>61582883527</v>
      </c>
      <c r="G2" s="2">
        <v>67219012677</v>
      </c>
      <c r="H2" s="2">
        <v>7610921899</v>
      </c>
      <c r="I2" s="2">
        <v>303014972</v>
      </c>
      <c r="J2" s="9">
        <f>I2/$I$29</f>
        <v>0.11359760069428773</v>
      </c>
    </row>
    <row r="3" spans="1:10">
      <c r="A3">
        <v>2014</v>
      </c>
      <c r="B3">
        <v>11</v>
      </c>
      <c r="C3" t="s">
        <v>10</v>
      </c>
      <c r="D3" s="1">
        <v>798</v>
      </c>
      <c r="E3" s="1">
        <v>6494</v>
      </c>
      <c r="F3" s="2">
        <v>2061680072</v>
      </c>
      <c r="G3" s="2">
        <v>2094478474</v>
      </c>
      <c r="H3" s="2">
        <v>230328834</v>
      </c>
      <c r="I3" s="2">
        <v>9127459</v>
      </c>
      <c r="J3" s="8">
        <f t="shared" ref="J3:J29" si="0">I3/$I$29</f>
        <v>3.4218026785669282E-3</v>
      </c>
    </row>
    <row r="4" spans="1:10">
      <c r="A4">
        <v>2014</v>
      </c>
      <c r="B4">
        <v>21</v>
      </c>
      <c r="C4" t="s">
        <v>11</v>
      </c>
      <c r="D4" s="1">
        <v>1027</v>
      </c>
      <c r="E4" s="1">
        <v>9640</v>
      </c>
      <c r="F4" s="2">
        <v>12588119147</v>
      </c>
      <c r="G4" s="2">
        <v>14721680231</v>
      </c>
      <c r="H4" s="2">
        <v>1662463465</v>
      </c>
      <c r="I4" s="2">
        <v>65879312</v>
      </c>
      <c r="J4" s="8">
        <f t="shared" si="0"/>
        <v>2.4697564378404372E-2</v>
      </c>
    </row>
    <row r="5" spans="1:10">
      <c r="A5">
        <v>2014</v>
      </c>
      <c r="B5">
        <v>22</v>
      </c>
      <c r="C5" t="s">
        <v>12</v>
      </c>
      <c r="D5" s="1">
        <v>309</v>
      </c>
      <c r="E5" s="1">
        <v>2348</v>
      </c>
      <c r="F5" s="2">
        <v>19533502794</v>
      </c>
      <c r="G5" s="2">
        <v>20102534332</v>
      </c>
      <c r="H5" s="2">
        <v>330423504</v>
      </c>
      <c r="I5" s="2">
        <v>13094633</v>
      </c>
      <c r="J5" s="8">
        <f t="shared" si="0"/>
        <v>4.9090607007109969E-3</v>
      </c>
    </row>
    <row r="6" spans="1:10">
      <c r="A6">
        <v>2014</v>
      </c>
      <c r="B6">
        <v>23</v>
      </c>
      <c r="C6" t="s">
        <v>13</v>
      </c>
      <c r="D6" s="1">
        <v>3351</v>
      </c>
      <c r="E6" s="1">
        <v>29856</v>
      </c>
      <c r="F6" s="2">
        <v>4839828435</v>
      </c>
      <c r="G6" s="2">
        <v>7006477156</v>
      </c>
      <c r="H6" s="2">
        <v>2156684668</v>
      </c>
      <c r="I6" s="2">
        <v>85466905</v>
      </c>
      <c r="J6" s="8">
        <f t="shared" si="0"/>
        <v>3.2040777664169753E-2</v>
      </c>
    </row>
    <row r="7" spans="1:10">
      <c r="A7">
        <v>2014</v>
      </c>
      <c r="B7">
        <v>31</v>
      </c>
      <c r="C7" t="s">
        <v>14</v>
      </c>
      <c r="D7" s="1">
        <v>1953</v>
      </c>
      <c r="E7" s="1">
        <v>15276</v>
      </c>
      <c r="F7" s="2">
        <v>6356301253</v>
      </c>
      <c r="G7" s="2">
        <v>6704430103</v>
      </c>
      <c r="H7" s="2">
        <v>613691049</v>
      </c>
      <c r="I7" s="2">
        <v>24319078</v>
      </c>
      <c r="J7" s="8">
        <f t="shared" si="0"/>
        <v>9.1170046604074646E-3</v>
      </c>
    </row>
    <row r="8" spans="1:10">
      <c r="A8">
        <v>2014</v>
      </c>
      <c r="B8">
        <v>32</v>
      </c>
      <c r="C8" t="s">
        <v>14</v>
      </c>
      <c r="D8" s="1">
        <v>1987</v>
      </c>
      <c r="E8" s="1">
        <v>17500</v>
      </c>
      <c r="F8" s="2">
        <v>152951049377</v>
      </c>
      <c r="G8" s="2">
        <v>156546977997</v>
      </c>
      <c r="H8" s="2">
        <v>3770024336</v>
      </c>
      <c r="I8" s="2">
        <v>149410229</v>
      </c>
      <c r="J8" s="8">
        <f t="shared" si="0"/>
        <v>5.6012557470540063E-2</v>
      </c>
    </row>
    <row r="9" spans="1:10">
      <c r="A9">
        <v>2014</v>
      </c>
      <c r="B9">
        <v>33</v>
      </c>
      <c r="C9" t="s">
        <v>14</v>
      </c>
      <c r="D9" s="1">
        <v>4518</v>
      </c>
      <c r="E9" s="1">
        <v>39174</v>
      </c>
      <c r="F9" s="2">
        <v>22975665353</v>
      </c>
      <c r="G9" s="2">
        <v>24325790823</v>
      </c>
      <c r="H9" s="2">
        <v>3044952661</v>
      </c>
      <c r="I9" s="2">
        <v>120741213</v>
      </c>
      <c r="J9" s="8">
        <f t="shared" si="0"/>
        <v>4.5264799990536252E-2</v>
      </c>
    </row>
    <row r="10" spans="1:10">
      <c r="A10">
        <v>2014</v>
      </c>
      <c r="B10">
        <v>41</v>
      </c>
      <c r="C10" t="s">
        <v>15</v>
      </c>
      <c r="D10" s="1">
        <v>218</v>
      </c>
      <c r="E10" s="1">
        <v>2165</v>
      </c>
      <c r="F10" s="2">
        <v>122182747</v>
      </c>
      <c r="G10" s="2">
        <v>126336030</v>
      </c>
      <c r="H10" s="2">
        <v>63966685</v>
      </c>
      <c r="I10" s="2">
        <v>2535070</v>
      </c>
      <c r="J10" s="9">
        <f t="shared" si="0"/>
        <v>9.5037505140857525E-4</v>
      </c>
    </row>
    <row r="11" spans="1:10">
      <c r="A11">
        <v>2014</v>
      </c>
      <c r="B11">
        <v>42</v>
      </c>
      <c r="C11" t="s">
        <v>16</v>
      </c>
      <c r="D11" s="1">
        <v>6706</v>
      </c>
      <c r="E11" s="1">
        <v>59158</v>
      </c>
      <c r="F11" s="2">
        <v>131448071807</v>
      </c>
      <c r="G11" s="2">
        <v>132159933195</v>
      </c>
      <c r="H11" s="2">
        <v>6875797583</v>
      </c>
      <c r="I11" s="2">
        <v>272507088</v>
      </c>
      <c r="J11" s="9">
        <f t="shared" si="0"/>
        <v>0.10216046806092184</v>
      </c>
    </row>
    <row r="12" spans="1:10">
      <c r="A12">
        <v>2014</v>
      </c>
      <c r="B12">
        <v>44</v>
      </c>
      <c r="C12" t="s">
        <v>17</v>
      </c>
      <c r="D12" s="1">
        <v>13445</v>
      </c>
      <c r="E12" s="1">
        <v>132435</v>
      </c>
      <c r="F12" s="2">
        <v>50811799925</v>
      </c>
      <c r="G12" s="2">
        <v>51189450423</v>
      </c>
      <c r="H12" s="2">
        <v>17847173139</v>
      </c>
      <c r="I12" s="2">
        <v>707492931</v>
      </c>
      <c r="J12" s="9">
        <f t="shared" si="0"/>
        <v>0.26523276701248033</v>
      </c>
    </row>
    <row r="13" spans="1:10">
      <c r="A13">
        <v>2014</v>
      </c>
      <c r="B13">
        <v>45</v>
      </c>
      <c r="C13" t="s">
        <v>17</v>
      </c>
      <c r="D13" s="1">
        <v>7921</v>
      </c>
      <c r="E13" s="1">
        <v>66765</v>
      </c>
      <c r="F13" s="2">
        <v>11701058288</v>
      </c>
      <c r="G13" s="2">
        <v>11899572426</v>
      </c>
      <c r="H13" s="2">
        <v>6445570552</v>
      </c>
      <c r="I13" s="2">
        <v>255555826</v>
      </c>
      <c r="J13" s="9">
        <f t="shared" si="0"/>
        <v>9.5805591669070642E-2</v>
      </c>
    </row>
    <row r="14" spans="1:10">
      <c r="A14">
        <v>2014</v>
      </c>
      <c r="B14">
        <v>48</v>
      </c>
      <c r="C14" t="s">
        <v>18</v>
      </c>
      <c r="D14" s="1">
        <v>590</v>
      </c>
      <c r="E14" s="1">
        <v>5163</v>
      </c>
      <c r="F14" s="2">
        <v>1998250566</v>
      </c>
      <c r="G14" s="2">
        <v>2516916773</v>
      </c>
      <c r="H14" s="2">
        <v>342767588</v>
      </c>
      <c r="I14" s="2">
        <v>13589462</v>
      </c>
      <c r="J14" s="8">
        <f t="shared" si="0"/>
        <v>5.0945676635615108E-3</v>
      </c>
    </row>
    <row r="15" spans="1:10">
      <c r="A15">
        <v>2014</v>
      </c>
      <c r="B15">
        <v>49</v>
      </c>
      <c r="C15" t="s">
        <v>18</v>
      </c>
      <c r="D15" s="1">
        <v>102</v>
      </c>
      <c r="E15" s="1">
        <v>872</v>
      </c>
      <c r="F15" s="2">
        <v>107434655</v>
      </c>
      <c r="G15" s="2">
        <v>125083869</v>
      </c>
      <c r="H15" s="2">
        <v>15537964</v>
      </c>
      <c r="I15" s="2">
        <v>615724</v>
      </c>
      <c r="J15" s="8">
        <f t="shared" si="0"/>
        <v>2.3082941621079244E-4</v>
      </c>
    </row>
    <row r="16" spans="1:10">
      <c r="A16">
        <v>2014</v>
      </c>
      <c r="B16">
        <v>51</v>
      </c>
      <c r="C16" t="s">
        <v>19</v>
      </c>
      <c r="D16" s="1">
        <v>1217</v>
      </c>
      <c r="E16" s="1">
        <v>10443</v>
      </c>
      <c r="F16" s="2">
        <v>2168243084</v>
      </c>
      <c r="G16" s="2">
        <v>3845661249</v>
      </c>
      <c r="H16" s="2">
        <v>2383547374</v>
      </c>
      <c r="I16" s="2">
        <v>94452239</v>
      </c>
      <c r="J16" s="8">
        <f t="shared" si="0"/>
        <v>3.5409298952407638E-2</v>
      </c>
    </row>
    <row r="17" spans="1:10">
      <c r="A17">
        <v>2014</v>
      </c>
      <c r="B17">
        <v>52</v>
      </c>
      <c r="C17" t="s">
        <v>20</v>
      </c>
      <c r="D17" s="1">
        <v>450</v>
      </c>
      <c r="E17" s="1">
        <v>3933</v>
      </c>
      <c r="F17" s="2">
        <v>5560536200</v>
      </c>
      <c r="G17" s="2">
        <v>6002947890</v>
      </c>
      <c r="H17" s="2">
        <v>1376325669</v>
      </c>
      <c r="I17" s="2">
        <v>54538334</v>
      </c>
      <c r="J17" s="8">
        <f t="shared" si="0"/>
        <v>2.0445933240103051E-2</v>
      </c>
    </row>
    <row r="18" spans="1:10">
      <c r="A18">
        <v>2014</v>
      </c>
      <c r="B18">
        <v>53</v>
      </c>
      <c r="C18" t="s">
        <v>21</v>
      </c>
      <c r="D18" s="1">
        <v>1791</v>
      </c>
      <c r="E18" s="1">
        <v>16335</v>
      </c>
      <c r="F18" s="2">
        <v>1939705532</v>
      </c>
      <c r="G18" s="2">
        <v>4191157605</v>
      </c>
      <c r="H18" s="2">
        <v>1865362807</v>
      </c>
      <c r="I18" s="2">
        <v>73917864</v>
      </c>
      <c r="J18" s="8">
        <f t="shared" si="0"/>
        <v>2.7711145569555111E-2</v>
      </c>
    </row>
    <row r="19" spans="1:10">
      <c r="A19">
        <v>2014</v>
      </c>
      <c r="B19">
        <v>54</v>
      </c>
      <c r="C19" t="s">
        <v>22</v>
      </c>
      <c r="D19" s="1">
        <v>3957</v>
      </c>
      <c r="E19" s="1">
        <v>32784</v>
      </c>
      <c r="F19" s="2">
        <v>3443552938</v>
      </c>
      <c r="G19" s="2">
        <v>3804637787</v>
      </c>
      <c r="H19" s="2">
        <v>651388482</v>
      </c>
      <c r="I19" s="2">
        <v>25819214</v>
      </c>
      <c r="J19" s="8">
        <f t="shared" si="0"/>
        <v>9.6793922189836994E-3</v>
      </c>
    </row>
    <row r="20" spans="1:10">
      <c r="A20">
        <v>2014</v>
      </c>
      <c r="B20">
        <v>55</v>
      </c>
      <c r="C20" t="s">
        <v>23</v>
      </c>
      <c r="D20" s="1">
        <v>52</v>
      </c>
      <c r="E20" s="1">
        <v>475</v>
      </c>
      <c r="F20" s="2">
        <v>408439343</v>
      </c>
      <c r="G20" s="2">
        <v>519569277</v>
      </c>
      <c r="H20" s="2">
        <v>86971312</v>
      </c>
      <c r="I20" s="2">
        <v>3446332</v>
      </c>
      <c r="J20" s="8">
        <f t="shared" si="0"/>
        <v>1.2919990184377622E-3</v>
      </c>
    </row>
    <row r="21" spans="1:10">
      <c r="A21">
        <v>2014</v>
      </c>
      <c r="B21">
        <v>56</v>
      </c>
      <c r="C21" t="s">
        <v>24</v>
      </c>
      <c r="D21" s="1">
        <v>943</v>
      </c>
      <c r="E21" s="1">
        <v>7684</v>
      </c>
      <c r="F21" s="2">
        <v>1147020950</v>
      </c>
      <c r="G21" s="2">
        <v>1638626835</v>
      </c>
      <c r="H21" s="2">
        <v>260130975</v>
      </c>
      <c r="I21" s="2">
        <v>10309194</v>
      </c>
      <c r="J21" s="8">
        <f t="shared" si="0"/>
        <v>3.8648245522731029E-3</v>
      </c>
    </row>
    <row r="22" spans="1:10">
      <c r="A22">
        <v>2014</v>
      </c>
      <c r="B22">
        <v>61</v>
      </c>
      <c r="C22" t="s">
        <v>25</v>
      </c>
      <c r="D22" s="1">
        <v>354</v>
      </c>
      <c r="E22" s="1">
        <v>2710</v>
      </c>
      <c r="F22" s="2">
        <v>113171820</v>
      </c>
      <c r="G22" s="2">
        <v>150264769</v>
      </c>
      <c r="H22" s="2">
        <v>34778679</v>
      </c>
      <c r="I22" s="2">
        <v>1379447</v>
      </c>
      <c r="J22" s="8">
        <f t="shared" si="0"/>
        <v>5.1714233277203579E-4</v>
      </c>
    </row>
    <row r="23" spans="1:10">
      <c r="A23">
        <v>2014</v>
      </c>
      <c r="B23">
        <v>62</v>
      </c>
      <c r="C23" t="s">
        <v>26</v>
      </c>
      <c r="D23" s="1">
        <v>1164</v>
      </c>
      <c r="E23" s="1">
        <v>9072</v>
      </c>
      <c r="F23" s="2">
        <v>579823255</v>
      </c>
      <c r="G23" s="2">
        <v>800931446</v>
      </c>
      <c r="H23" s="2">
        <v>199724113</v>
      </c>
      <c r="I23" s="2">
        <v>7914653</v>
      </c>
      <c r="J23" s="8">
        <f t="shared" si="0"/>
        <v>2.9671325650794788E-3</v>
      </c>
    </row>
    <row r="24" spans="1:10">
      <c r="A24">
        <v>2014</v>
      </c>
      <c r="B24">
        <v>71</v>
      </c>
      <c r="C24" t="s">
        <v>27</v>
      </c>
      <c r="D24" s="1">
        <v>1645</v>
      </c>
      <c r="E24" s="1">
        <v>14102</v>
      </c>
      <c r="F24" s="2">
        <v>550443314</v>
      </c>
      <c r="G24" s="2">
        <v>663214722</v>
      </c>
      <c r="H24" s="2">
        <v>555379881</v>
      </c>
      <c r="I24" s="2">
        <v>22012869</v>
      </c>
      <c r="J24" s="9">
        <f t="shared" si="0"/>
        <v>8.2524275493478412E-3</v>
      </c>
    </row>
    <row r="25" spans="1:10">
      <c r="A25">
        <v>2014</v>
      </c>
      <c r="B25">
        <v>72</v>
      </c>
      <c r="C25" t="s">
        <v>28</v>
      </c>
      <c r="D25" s="1">
        <v>8548</v>
      </c>
      <c r="E25" s="1">
        <v>85974</v>
      </c>
      <c r="F25" s="2">
        <v>7435775710</v>
      </c>
      <c r="G25" s="2">
        <v>7583003917</v>
      </c>
      <c r="H25" s="2">
        <v>6857224147</v>
      </c>
      <c r="I25" s="2">
        <v>271831745</v>
      </c>
      <c r="J25" s="9">
        <f t="shared" si="0"/>
        <v>0.10190728801526495</v>
      </c>
    </row>
    <row r="26" spans="1:10">
      <c r="A26">
        <v>2014</v>
      </c>
      <c r="B26">
        <v>81</v>
      </c>
      <c r="C26" t="s">
        <v>29</v>
      </c>
      <c r="D26" s="1">
        <v>7052</v>
      </c>
      <c r="E26" s="1">
        <v>62597</v>
      </c>
      <c r="F26" s="2">
        <v>3692629579</v>
      </c>
      <c r="G26" s="2">
        <v>4120788936</v>
      </c>
      <c r="H26" s="2">
        <v>1963304909</v>
      </c>
      <c r="I26" s="2">
        <v>77805607</v>
      </c>
      <c r="J26" s="8">
        <f t="shared" si="0"/>
        <v>2.9168625620791696E-2</v>
      </c>
    </row>
    <row r="27" spans="1:10">
      <c r="A27">
        <v>2014</v>
      </c>
      <c r="B27">
        <v>91</v>
      </c>
      <c r="C27" t="s">
        <v>30</v>
      </c>
      <c r="D27" s="1">
        <v>29</v>
      </c>
      <c r="E27" s="1">
        <v>209</v>
      </c>
      <c r="F27" s="2">
        <v>45344226</v>
      </c>
      <c r="G27" s="2">
        <v>46013997</v>
      </c>
      <c r="H27" s="2">
        <v>3283144</v>
      </c>
      <c r="I27" s="2">
        <v>130091</v>
      </c>
      <c r="J27" s="8">
        <f t="shared" si="0"/>
        <v>4.8769951446229474E-5</v>
      </c>
    </row>
    <row r="28" spans="1:10">
      <c r="A28">
        <v>2014</v>
      </c>
      <c r="B28">
        <v>92</v>
      </c>
      <c r="C28" t="s">
        <v>31</v>
      </c>
      <c r="D28" s="1">
        <v>70</v>
      </c>
      <c r="E28" s="1">
        <v>582</v>
      </c>
      <c r="F28" s="2">
        <v>342442242</v>
      </c>
      <c r="G28" s="2">
        <v>374940542</v>
      </c>
      <c r="H28" s="2">
        <v>13479683</v>
      </c>
      <c r="I28" s="2">
        <v>534164</v>
      </c>
      <c r="J28" s="8">
        <f t="shared" si="0"/>
        <v>2.0025330226013886E-4</v>
      </c>
    </row>
    <row r="29" spans="1:10">
      <c r="F29" s="1">
        <f>SUM(F2:F28)</f>
        <v>506504956139</v>
      </c>
      <c r="G29" s="1">
        <f t="shared" ref="G29:I29" si="1">SUM(G2:G28)</f>
        <v>530480433481</v>
      </c>
      <c r="H29" s="1">
        <f t="shared" si="1"/>
        <v>67261205102</v>
      </c>
      <c r="I29" s="1">
        <f t="shared" si="1"/>
        <v>2667441655</v>
      </c>
      <c r="J29" s="8">
        <f t="shared" si="0"/>
        <v>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opLeftCell="C7" workbookViewId="0">
      <selection activeCell="B2" sqref="B2:C2"/>
    </sheetView>
  </sheetViews>
  <sheetFormatPr baseColWidth="10" defaultColWidth="8.83203125" defaultRowHeight="14" x14ac:dyDescent="0"/>
  <cols>
    <col min="1" max="1" width="5" bestFit="1" customWidth="1"/>
    <col min="2" max="2" width="6.33203125" bestFit="1" customWidth="1"/>
    <col min="3" max="3" width="80" bestFit="1" customWidth="1"/>
    <col min="4" max="4" width="9.33203125" bestFit="1" customWidth="1"/>
    <col min="5" max="5" width="8.5" bestFit="1" customWidth="1"/>
    <col min="6" max="7" width="17.6640625" bestFit="1" customWidth="1"/>
    <col min="8" max="8" width="17.33203125" bestFit="1" customWidth="1"/>
    <col min="9" max="9" width="16.6640625" bestFit="1" customWidth="1"/>
  </cols>
  <sheetData>
    <row r="1" spans="1:9">
      <c r="A1" s="4" t="s">
        <v>0</v>
      </c>
      <c r="B1" s="4" t="s">
        <v>1</v>
      </c>
      <c r="C1" s="4" t="s">
        <v>2</v>
      </c>
      <c r="D1" s="5" t="s">
        <v>3</v>
      </c>
      <c r="E1" s="5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9">
      <c r="A2">
        <v>2013</v>
      </c>
      <c r="B2" s="7" t="s">
        <v>9</v>
      </c>
      <c r="C2" s="7" t="s">
        <v>9</v>
      </c>
      <c r="D2" s="1">
        <v>41779</v>
      </c>
      <c r="E2" s="1">
        <v>250008</v>
      </c>
      <c r="F2" s="2">
        <v>58553247214</v>
      </c>
      <c r="G2" s="2">
        <v>64405297640</v>
      </c>
      <c r="H2" s="2">
        <v>7354754193</v>
      </c>
      <c r="I2" s="2">
        <v>292049547</v>
      </c>
    </row>
    <row r="3" spans="1:9">
      <c r="A3">
        <v>2013</v>
      </c>
      <c r="B3">
        <v>11</v>
      </c>
      <c r="C3" t="s">
        <v>10</v>
      </c>
      <c r="D3" s="1">
        <v>773</v>
      </c>
      <c r="E3" s="1">
        <v>6447</v>
      </c>
      <c r="F3" s="2">
        <v>1854092175</v>
      </c>
      <c r="G3" s="2">
        <v>1885990732</v>
      </c>
      <c r="H3" s="2">
        <v>214035230</v>
      </c>
      <c r="I3" s="2">
        <v>8467431</v>
      </c>
    </row>
    <row r="4" spans="1:9">
      <c r="A4">
        <v>2013</v>
      </c>
      <c r="B4">
        <v>21</v>
      </c>
      <c r="C4" t="s">
        <v>11</v>
      </c>
      <c r="D4" s="1">
        <v>1010</v>
      </c>
      <c r="E4" s="1">
        <v>9430</v>
      </c>
      <c r="F4" s="2">
        <v>12273682920</v>
      </c>
      <c r="G4" s="2">
        <v>14136916265</v>
      </c>
      <c r="H4" s="2">
        <v>1598375045</v>
      </c>
      <c r="I4" s="2">
        <v>63234085</v>
      </c>
    </row>
    <row r="5" spans="1:9">
      <c r="A5">
        <v>2013</v>
      </c>
      <c r="B5">
        <v>22</v>
      </c>
      <c r="C5" t="s">
        <v>12</v>
      </c>
      <c r="D5" s="1">
        <v>303</v>
      </c>
      <c r="E5" s="1">
        <v>2381</v>
      </c>
      <c r="F5" s="2">
        <v>16103727638</v>
      </c>
      <c r="G5" s="2">
        <v>16799128668</v>
      </c>
      <c r="H5" s="2">
        <v>371325464</v>
      </c>
      <c r="I5" s="2">
        <v>14692450</v>
      </c>
    </row>
    <row r="6" spans="1:9">
      <c r="A6">
        <v>2013</v>
      </c>
      <c r="B6">
        <v>23</v>
      </c>
      <c r="C6" t="s">
        <v>13</v>
      </c>
      <c r="D6" s="1">
        <v>3306</v>
      </c>
      <c r="E6" s="1">
        <v>29017</v>
      </c>
      <c r="F6" s="2">
        <v>4231526142</v>
      </c>
      <c r="G6" s="2">
        <v>5693121736</v>
      </c>
      <c r="H6" s="2">
        <v>1379190936</v>
      </c>
      <c r="I6" s="2">
        <v>54594459</v>
      </c>
    </row>
    <row r="7" spans="1:9">
      <c r="A7">
        <v>2013</v>
      </c>
      <c r="B7">
        <v>31</v>
      </c>
      <c r="C7" t="s">
        <v>14</v>
      </c>
      <c r="D7" s="1">
        <v>1871</v>
      </c>
      <c r="E7" s="1">
        <v>14953</v>
      </c>
      <c r="F7" s="2">
        <v>5455777816</v>
      </c>
      <c r="G7" s="2">
        <v>5847392485</v>
      </c>
      <c r="H7" s="2">
        <v>653567423</v>
      </c>
      <c r="I7" s="2">
        <v>25857664</v>
      </c>
    </row>
    <row r="8" spans="1:9">
      <c r="A8">
        <v>2013</v>
      </c>
      <c r="B8">
        <v>32</v>
      </c>
      <c r="C8" t="s">
        <v>14</v>
      </c>
      <c r="D8" s="1">
        <v>1951</v>
      </c>
      <c r="E8" s="1">
        <v>17102</v>
      </c>
      <c r="F8" s="2">
        <v>152450847937</v>
      </c>
      <c r="G8" s="2">
        <v>155175020649</v>
      </c>
      <c r="H8" s="2">
        <v>3788624143</v>
      </c>
      <c r="I8" s="2">
        <v>149895023</v>
      </c>
    </row>
    <row r="9" spans="1:9">
      <c r="A9">
        <v>2013</v>
      </c>
      <c r="B9">
        <v>33</v>
      </c>
      <c r="C9" t="s">
        <v>14</v>
      </c>
      <c r="D9" s="1">
        <v>4416</v>
      </c>
      <c r="E9" s="1">
        <v>38015</v>
      </c>
      <c r="F9" s="2">
        <v>23318286810</v>
      </c>
      <c r="G9" s="2">
        <v>24820930244</v>
      </c>
      <c r="H9" s="2">
        <v>2981351317</v>
      </c>
      <c r="I9" s="2">
        <v>117978367</v>
      </c>
    </row>
    <row r="10" spans="1:9">
      <c r="A10">
        <v>2013</v>
      </c>
      <c r="B10">
        <v>41</v>
      </c>
      <c r="C10" t="s">
        <v>15</v>
      </c>
      <c r="D10" s="1">
        <v>200</v>
      </c>
      <c r="E10" s="1">
        <v>2025</v>
      </c>
      <c r="F10" s="2">
        <v>123012087</v>
      </c>
      <c r="G10" s="2">
        <v>129525579</v>
      </c>
      <c r="H10" s="2">
        <v>66022325</v>
      </c>
      <c r="I10" s="2">
        <v>2612120</v>
      </c>
    </row>
    <row r="11" spans="1:9">
      <c r="A11">
        <v>2013</v>
      </c>
      <c r="B11">
        <v>42</v>
      </c>
      <c r="C11" t="s">
        <v>16</v>
      </c>
      <c r="D11" s="1">
        <v>6624</v>
      </c>
      <c r="E11" s="1">
        <v>58512</v>
      </c>
      <c r="F11" s="2">
        <v>138306180448</v>
      </c>
      <c r="G11" s="2">
        <v>139660470841</v>
      </c>
      <c r="H11" s="2">
        <v>6686754879</v>
      </c>
      <c r="I11" s="2">
        <v>264551064</v>
      </c>
    </row>
    <row r="12" spans="1:9">
      <c r="A12">
        <v>2013</v>
      </c>
      <c r="B12">
        <v>44</v>
      </c>
      <c r="C12" t="s">
        <v>17</v>
      </c>
      <c r="D12" s="1">
        <v>13353</v>
      </c>
      <c r="E12" s="1">
        <v>131041</v>
      </c>
      <c r="F12" s="2">
        <v>50335383483</v>
      </c>
      <c r="G12" s="2">
        <v>50705305989</v>
      </c>
      <c r="H12" s="2">
        <v>17806911145</v>
      </c>
      <c r="I12" s="2">
        <v>704890109</v>
      </c>
    </row>
    <row r="13" spans="1:9">
      <c r="A13">
        <v>2013</v>
      </c>
      <c r="B13">
        <v>45</v>
      </c>
      <c r="C13" t="s">
        <v>17</v>
      </c>
      <c r="D13" s="1">
        <v>7709</v>
      </c>
      <c r="E13" s="1">
        <v>65044</v>
      </c>
      <c r="F13" s="2">
        <v>11502749696</v>
      </c>
      <c r="G13" s="2">
        <v>11702658665</v>
      </c>
      <c r="H13" s="2">
        <v>6354037310</v>
      </c>
      <c r="I13" s="2">
        <v>251512765</v>
      </c>
    </row>
    <row r="14" spans="1:9">
      <c r="A14">
        <v>2013</v>
      </c>
      <c r="B14">
        <v>48</v>
      </c>
      <c r="C14" t="s">
        <v>18</v>
      </c>
      <c r="D14" s="1">
        <v>575</v>
      </c>
      <c r="E14" s="1">
        <v>4907</v>
      </c>
      <c r="F14" s="2">
        <v>2918735234</v>
      </c>
      <c r="G14" s="2">
        <v>3772399320</v>
      </c>
      <c r="H14" s="2">
        <v>333626166</v>
      </c>
      <c r="I14" s="2">
        <v>13201990</v>
      </c>
    </row>
    <row r="15" spans="1:9">
      <c r="A15">
        <v>2013</v>
      </c>
      <c r="B15">
        <v>49</v>
      </c>
      <c r="C15" t="s">
        <v>18</v>
      </c>
      <c r="D15" s="1">
        <v>102</v>
      </c>
      <c r="E15" s="1">
        <v>852</v>
      </c>
      <c r="F15" s="2">
        <v>60888796</v>
      </c>
      <c r="G15" s="2">
        <v>77633077</v>
      </c>
      <c r="H15" s="2">
        <v>17016220</v>
      </c>
      <c r="I15" s="2">
        <v>673187</v>
      </c>
    </row>
    <row r="16" spans="1:9">
      <c r="A16">
        <v>2013</v>
      </c>
      <c r="B16">
        <v>51</v>
      </c>
      <c r="C16" t="s">
        <v>19</v>
      </c>
      <c r="D16" s="1">
        <v>1172</v>
      </c>
      <c r="E16" s="1">
        <v>10034</v>
      </c>
      <c r="F16" s="2">
        <v>2024062045</v>
      </c>
      <c r="G16" s="2">
        <v>3815725913</v>
      </c>
      <c r="H16" s="2">
        <v>2285700232</v>
      </c>
      <c r="I16" s="2">
        <v>90432029</v>
      </c>
    </row>
    <row r="17" spans="1:9">
      <c r="A17">
        <v>2013</v>
      </c>
      <c r="B17">
        <v>52</v>
      </c>
      <c r="C17" t="s">
        <v>20</v>
      </c>
      <c r="D17" s="1">
        <v>443</v>
      </c>
      <c r="E17" s="1">
        <v>3770</v>
      </c>
      <c r="F17" s="2">
        <v>5791467437</v>
      </c>
      <c r="G17" s="2">
        <v>6211420575</v>
      </c>
      <c r="H17" s="2">
        <v>1359714356</v>
      </c>
      <c r="I17" s="2">
        <v>53790964</v>
      </c>
    </row>
    <row r="18" spans="1:9">
      <c r="A18">
        <v>2013</v>
      </c>
      <c r="B18">
        <v>53</v>
      </c>
      <c r="C18" t="s">
        <v>21</v>
      </c>
      <c r="D18" s="1">
        <v>1755</v>
      </c>
      <c r="E18" s="1">
        <v>15664</v>
      </c>
      <c r="F18" s="2">
        <v>1562198745</v>
      </c>
      <c r="G18" s="2">
        <v>3698126510</v>
      </c>
      <c r="H18" s="2">
        <v>1741525630</v>
      </c>
      <c r="I18" s="2">
        <v>68895811</v>
      </c>
    </row>
    <row r="19" spans="1:9">
      <c r="A19">
        <v>2013</v>
      </c>
      <c r="B19">
        <v>54</v>
      </c>
      <c r="C19" t="s">
        <v>22</v>
      </c>
      <c r="D19" s="1">
        <v>3843</v>
      </c>
      <c r="E19" s="1">
        <v>31363</v>
      </c>
      <c r="F19" s="2">
        <v>3121612492</v>
      </c>
      <c r="G19" s="2">
        <v>3706119951</v>
      </c>
      <c r="H19" s="2">
        <v>628045500</v>
      </c>
      <c r="I19" s="2">
        <v>24850506</v>
      </c>
    </row>
    <row r="20" spans="1:9">
      <c r="A20">
        <v>2013</v>
      </c>
      <c r="B20">
        <v>55</v>
      </c>
      <c r="C20" t="s">
        <v>23</v>
      </c>
      <c r="D20" s="1">
        <v>51</v>
      </c>
      <c r="E20" s="1">
        <v>469</v>
      </c>
      <c r="F20" s="2">
        <v>274015293</v>
      </c>
      <c r="G20" s="2">
        <v>354595123</v>
      </c>
      <c r="H20" s="2">
        <v>48214229</v>
      </c>
      <c r="I20" s="2">
        <v>1907359</v>
      </c>
    </row>
    <row r="21" spans="1:9">
      <c r="A21">
        <v>2013</v>
      </c>
      <c r="B21">
        <v>56</v>
      </c>
      <c r="C21" t="s">
        <v>24</v>
      </c>
      <c r="D21" s="1">
        <v>906</v>
      </c>
      <c r="E21" s="1">
        <v>7430</v>
      </c>
      <c r="F21" s="2">
        <v>1244547006</v>
      </c>
      <c r="G21" s="2">
        <v>1795568200</v>
      </c>
      <c r="H21" s="2">
        <v>219379026</v>
      </c>
      <c r="I21" s="2">
        <v>8681320</v>
      </c>
    </row>
    <row r="22" spans="1:9">
      <c r="A22">
        <v>2013</v>
      </c>
      <c r="B22">
        <v>61</v>
      </c>
      <c r="C22" t="s">
        <v>25</v>
      </c>
      <c r="D22" s="1">
        <v>332</v>
      </c>
      <c r="E22" s="1">
        <v>2640</v>
      </c>
      <c r="F22" s="2">
        <v>145002354</v>
      </c>
      <c r="G22" s="2">
        <v>156303246</v>
      </c>
      <c r="H22" s="2">
        <v>35683814</v>
      </c>
      <c r="I22" s="2">
        <v>1412161</v>
      </c>
    </row>
    <row r="23" spans="1:9">
      <c r="A23">
        <v>2013</v>
      </c>
      <c r="B23">
        <v>62</v>
      </c>
      <c r="C23" t="s">
        <v>26</v>
      </c>
      <c r="D23" s="1">
        <v>1117</v>
      </c>
      <c r="E23" s="1">
        <v>8688</v>
      </c>
      <c r="F23" s="2">
        <v>562402142</v>
      </c>
      <c r="G23" s="2">
        <v>841076950</v>
      </c>
      <c r="H23" s="2">
        <v>183489707</v>
      </c>
      <c r="I23" s="2">
        <v>7265022</v>
      </c>
    </row>
    <row r="24" spans="1:9">
      <c r="A24">
        <v>2013</v>
      </c>
      <c r="B24">
        <v>71</v>
      </c>
      <c r="C24" t="s">
        <v>27</v>
      </c>
      <c r="D24" s="1">
        <v>1574</v>
      </c>
      <c r="E24" s="1">
        <v>13504</v>
      </c>
      <c r="F24" s="2">
        <v>545977611</v>
      </c>
      <c r="G24" s="2">
        <v>658465858</v>
      </c>
      <c r="H24" s="2">
        <v>551924198</v>
      </c>
      <c r="I24" s="2">
        <v>21836997</v>
      </c>
    </row>
    <row r="25" spans="1:9">
      <c r="A25">
        <v>2013</v>
      </c>
      <c r="B25">
        <v>72</v>
      </c>
      <c r="C25" t="s">
        <v>28</v>
      </c>
      <c r="D25" s="1">
        <v>8482</v>
      </c>
      <c r="E25" s="1">
        <v>84712</v>
      </c>
      <c r="F25" s="2">
        <v>7204558048</v>
      </c>
      <c r="G25" s="2">
        <v>7344603719</v>
      </c>
      <c r="H25" s="2">
        <v>6626570407</v>
      </c>
      <c r="I25" s="2">
        <v>262262467</v>
      </c>
    </row>
    <row r="26" spans="1:9">
      <c r="A26">
        <v>2013</v>
      </c>
      <c r="B26">
        <v>81</v>
      </c>
      <c r="C26" t="s">
        <v>29</v>
      </c>
      <c r="D26" s="1">
        <v>6933</v>
      </c>
      <c r="E26" s="1">
        <v>61833</v>
      </c>
      <c r="F26" s="2">
        <v>3652974687</v>
      </c>
      <c r="G26" s="2">
        <v>4042234354</v>
      </c>
      <c r="H26" s="2">
        <v>1894496970</v>
      </c>
      <c r="I26" s="2">
        <v>74952696</v>
      </c>
    </row>
    <row r="27" spans="1:9">
      <c r="A27">
        <v>2013</v>
      </c>
      <c r="B27">
        <v>91</v>
      </c>
      <c r="C27" t="s">
        <v>30</v>
      </c>
      <c r="D27" s="1">
        <v>31</v>
      </c>
      <c r="E27" s="1">
        <v>213</v>
      </c>
      <c r="F27" s="2">
        <v>49655013</v>
      </c>
      <c r="G27" s="2">
        <v>50110495</v>
      </c>
      <c r="H27" s="2">
        <v>3471244</v>
      </c>
      <c r="I27" s="2">
        <v>137316</v>
      </c>
    </row>
    <row r="28" spans="1:9">
      <c r="A28">
        <v>2013</v>
      </c>
      <c r="B28">
        <v>92</v>
      </c>
      <c r="C28" t="s">
        <v>31</v>
      </c>
      <c r="D28" s="1">
        <v>69</v>
      </c>
      <c r="E28" s="1">
        <v>596</v>
      </c>
      <c r="F28" s="2">
        <v>333258408</v>
      </c>
      <c r="G28" s="2">
        <v>341957276</v>
      </c>
      <c r="H28" s="2">
        <v>13024982</v>
      </c>
      <c r="I28" s="2">
        <v>515268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B2" sqref="B2:C2"/>
    </sheetView>
  </sheetViews>
  <sheetFormatPr baseColWidth="10" defaultColWidth="8.83203125" defaultRowHeight="14" x14ac:dyDescent="0"/>
  <cols>
    <col min="1" max="1" width="5" bestFit="1" customWidth="1"/>
    <col min="2" max="2" width="6.33203125" bestFit="1" customWidth="1"/>
    <col min="3" max="3" width="80" bestFit="1" customWidth="1"/>
    <col min="4" max="4" width="9.33203125" style="1" bestFit="1" customWidth="1"/>
    <col min="5" max="5" width="8.5" style="1" bestFit="1" customWidth="1"/>
    <col min="6" max="7" width="17.6640625" style="2" bestFit="1" customWidth="1"/>
    <col min="8" max="8" width="17.33203125" style="2" bestFit="1" customWidth="1"/>
    <col min="9" max="9" width="16.6640625" style="2" bestFit="1" customWidth="1"/>
  </cols>
  <sheetData>
    <row r="1" spans="1:9">
      <c r="A1" s="4" t="s">
        <v>0</v>
      </c>
      <c r="B1" s="4" t="s">
        <v>1</v>
      </c>
      <c r="C1" s="4" t="s">
        <v>2</v>
      </c>
      <c r="D1" s="5" t="s">
        <v>3</v>
      </c>
      <c r="E1" s="5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9">
      <c r="A2">
        <v>2012</v>
      </c>
      <c r="B2" s="7" t="s">
        <v>9</v>
      </c>
      <c r="C2" s="7" t="s">
        <v>9</v>
      </c>
      <c r="D2" s="1">
        <v>44339</v>
      </c>
      <c r="E2" s="1">
        <v>269415</v>
      </c>
      <c r="F2" s="2">
        <v>49006423074</v>
      </c>
      <c r="G2" s="2">
        <v>54251048297</v>
      </c>
      <c r="H2" s="2">
        <v>7437078618</v>
      </c>
      <c r="I2" s="2">
        <v>294931414</v>
      </c>
    </row>
    <row r="3" spans="1:9">
      <c r="A3">
        <v>2012</v>
      </c>
      <c r="B3">
        <v>11</v>
      </c>
      <c r="C3" t="s">
        <v>10</v>
      </c>
      <c r="D3" s="1">
        <v>751</v>
      </c>
      <c r="E3" s="1">
        <v>6126</v>
      </c>
      <c r="F3" s="2">
        <v>1810033523</v>
      </c>
      <c r="G3" s="2">
        <v>1878234200</v>
      </c>
      <c r="H3" s="2">
        <v>218421357</v>
      </c>
      <c r="I3" s="2">
        <v>8641630</v>
      </c>
    </row>
    <row r="4" spans="1:9">
      <c r="A4">
        <v>2012</v>
      </c>
      <c r="B4">
        <v>21</v>
      </c>
      <c r="C4" t="s">
        <v>11</v>
      </c>
      <c r="D4" s="1">
        <v>998</v>
      </c>
      <c r="E4" s="1">
        <v>9151</v>
      </c>
      <c r="F4" s="2">
        <v>22272101506</v>
      </c>
      <c r="G4" s="2">
        <v>24427649539</v>
      </c>
      <c r="H4" s="2">
        <v>2631401856</v>
      </c>
      <c r="I4" s="2">
        <v>104102338</v>
      </c>
    </row>
    <row r="5" spans="1:9">
      <c r="A5">
        <v>2012</v>
      </c>
      <c r="B5">
        <v>22</v>
      </c>
      <c r="C5" t="s">
        <v>12</v>
      </c>
      <c r="D5" s="1">
        <v>294</v>
      </c>
      <c r="E5" s="1">
        <v>2330</v>
      </c>
      <c r="F5" s="2">
        <v>16358306762</v>
      </c>
      <c r="G5" s="2">
        <v>17127814627</v>
      </c>
      <c r="H5" s="2">
        <v>548523590</v>
      </c>
      <c r="I5" s="2">
        <v>21699614</v>
      </c>
    </row>
    <row r="6" spans="1:9">
      <c r="A6">
        <v>2012</v>
      </c>
      <c r="B6">
        <v>23</v>
      </c>
      <c r="C6" t="s">
        <v>13</v>
      </c>
      <c r="D6" s="1">
        <v>3276</v>
      </c>
      <c r="E6" s="1">
        <v>27773</v>
      </c>
      <c r="F6" s="2">
        <v>4059044297</v>
      </c>
      <c r="G6" s="2">
        <v>5336751363</v>
      </c>
      <c r="H6" s="2">
        <v>1306719370</v>
      </c>
      <c r="I6" s="2">
        <v>51697394</v>
      </c>
    </row>
    <row r="7" spans="1:9">
      <c r="A7">
        <v>2012</v>
      </c>
      <c r="B7">
        <v>31</v>
      </c>
      <c r="C7" t="s">
        <v>14</v>
      </c>
      <c r="D7" s="1">
        <v>1781</v>
      </c>
      <c r="E7" s="1">
        <v>14653</v>
      </c>
      <c r="F7" s="2">
        <v>5435636020</v>
      </c>
      <c r="G7" s="2">
        <v>5739354010</v>
      </c>
      <c r="H7" s="2">
        <v>984097219</v>
      </c>
      <c r="I7" s="2">
        <v>38932503</v>
      </c>
    </row>
    <row r="8" spans="1:9">
      <c r="A8">
        <v>2012</v>
      </c>
      <c r="B8">
        <v>32</v>
      </c>
      <c r="C8" t="s">
        <v>14</v>
      </c>
      <c r="D8" s="1">
        <v>1908</v>
      </c>
      <c r="E8" s="1">
        <v>16792</v>
      </c>
      <c r="F8" s="2">
        <v>130905421869</v>
      </c>
      <c r="G8" s="2">
        <v>134580671779</v>
      </c>
      <c r="H8" s="2">
        <v>3868078643</v>
      </c>
      <c r="I8" s="2">
        <v>153033278</v>
      </c>
    </row>
    <row r="9" spans="1:9">
      <c r="A9">
        <v>2012</v>
      </c>
      <c r="B9">
        <v>33</v>
      </c>
      <c r="C9" t="s">
        <v>14</v>
      </c>
      <c r="D9" s="1">
        <v>4290</v>
      </c>
      <c r="E9" s="1">
        <v>36858</v>
      </c>
      <c r="F9" s="2">
        <v>21068629826</v>
      </c>
      <c r="G9" s="2">
        <v>22358418372</v>
      </c>
      <c r="H9" s="2">
        <v>3127149564</v>
      </c>
      <c r="I9" s="2">
        <v>123759640</v>
      </c>
    </row>
    <row r="10" spans="1:9">
      <c r="A10">
        <v>2012</v>
      </c>
      <c r="B10">
        <v>41</v>
      </c>
      <c r="C10" t="s">
        <v>15</v>
      </c>
      <c r="D10" s="1">
        <v>193</v>
      </c>
      <c r="E10" s="1">
        <v>1980</v>
      </c>
      <c r="F10" s="2">
        <v>104783016</v>
      </c>
      <c r="G10" s="2">
        <v>110000786</v>
      </c>
      <c r="H10" s="2">
        <v>60814056</v>
      </c>
      <c r="I10" s="2">
        <v>2406120</v>
      </c>
    </row>
    <row r="11" spans="1:9">
      <c r="A11">
        <v>2012</v>
      </c>
      <c r="B11">
        <v>42</v>
      </c>
      <c r="C11" t="s">
        <v>16</v>
      </c>
      <c r="D11" s="1">
        <v>6412</v>
      </c>
      <c r="E11" s="1">
        <v>57259</v>
      </c>
      <c r="F11" s="2">
        <v>137527879807</v>
      </c>
      <c r="G11" s="2">
        <v>138187245275</v>
      </c>
      <c r="H11" s="2">
        <v>6793806972</v>
      </c>
      <c r="I11" s="2">
        <v>268791950</v>
      </c>
    </row>
    <row r="12" spans="1:9">
      <c r="A12">
        <v>2012</v>
      </c>
      <c r="B12">
        <v>44</v>
      </c>
      <c r="C12" t="s">
        <v>17</v>
      </c>
      <c r="D12" s="1">
        <v>13164</v>
      </c>
      <c r="E12" s="1">
        <v>127835</v>
      </c>
      <c r="F12" s="2">
        <v>48897678320</v>
      </c>
      <c r="G12" s="2">
        <v>49289839298</v>
      </c>
      <c r="H12" s="2">
        <v>17216687618</v>
      </c>
      <c r="I12" s="2">
        <v>681583011</v>
      </c>
    </row>
    <row r="13" spans="1:9">
      <c r="A13">
        <v>2012</v>
      </c>
      <c r="B13">
        <v>45</v>
      </c>
      <c r="C13" t="s">
        <v>17</v>
      </c>
      <c r="D13" s="1">
        <v>7275</v>
      </c>
      <c r="E13" s="1">
        <v>61535</v>
      </c>
      <c r="F13" s="2">
        <v>11551162773</v>
      </c>
      <c r="G13" s="2">
        <v>11736638566</v>
      </c>
      <c r="H13" s="2">
        <v>6230965391</v>
      </c>
      <c r="I13" s="2">
        <v>246691216</v>
      </c>
    </row>
    <row r="14" spans="1:9">
      <c r="A14">
        <v>2012</v>
      </c>
      <c r="B14">
        <v>48</v>
      </c>
      <c r="C14" t="s">
        <v>18</v>
      </c>
      <c r="D14" s="1">
        <v>540</v>
      </c>
      <c r="E14" s="1">
        <v>4637</v>
      </c>
      <c r="F14" s="2">
        <v>2526998036</v>
      </c>
      <c r="G14" s="2">
        <v>3372209261</v>
      </c>
      <c r="H14" s="2">
        <v>322735173</v>
      </c>
      <c r="I14" s="2">
        <v>12767908</v>
      </c>
    </row>
    <row r="15" spans="1:9">
      <c r="A15">
        <v>2012</v>
      </c>
      <c r="B15">
        <v>49</v>
      </c>
      <c r="C15" t="s">
        <v>18</v>
      </c>
      <c r="D15" s="1">
        <v>105</v>
      </c>
      <c r="E15" s="1">
        <v>867</v>
      </c>
      <c r="F15" s="2">
        <v>52131463</v>
      </c>
      <c r="G15" s="2">
        <v>69236859</v>
      </c>
      <c r="H15" s="2">
        <v>15715627</v>
      </c>
      <c r="I15" s="2">
        <v>621709</v>
      </c>
    </row>
    <row r="16" spans="1:9">
      <c r="A16">
        <v>2012</v>
      </c>
      <c r="B16">
        <v>51</v>
      </c>
      <c r="C16" t="s">
        <v>19</v>
      </c>
      <c r="D16" s="1">
        <v>1118</v>
      </c>
      <c r="E16" s="1">
        <v>9623</v>
      </c>
      <c r="F16" s="2">
        <v>1942132420</v>
      </c>
      <c r="G16" s="2">
        <v>3826775832</v>
      </c>
      <c r="H16" s="2">
        <v>2279222408</v>
      </c>
      <c r="I16" s="2">
        <v>90173559</v>
      </c>
    </row>
    <row r="17" spans="1:9">
      <c r="A17">
        <v>2012</v>
      </c>
      <c r="B17">
        <v>52</v>
      </c>
      <c r="C17" t="s">
        <v>20</v>
      </c>
      <c r="D17" s="1">
        <v>442</v>
      </c>
      <c r="E17" s="1">
        <v>3665</v>
      </c>
      <c r="F17" s="2">
        <v>7214647632</v>
      </c>
      <c r="G17" s="2">
        <v>7636705597</v>
      </c>
      <c r="H17" s="2">
        <v>1292482825</v>
      </c>
      <c r="I17" s="2">
        <v>51132261</v>
      </c>
    </row>
    <row r="18" spans="1:9">
      <c r="A18">
        <v>2012</v>
      </c>
      <c r="B18">
        <v>53</v>
      </c>
      <c r="C18" t="s">
        <v>21</v>
      </c>
      <c r="D18" s="1">
        <v>1654</v>
      </c>
      <c r="E18" s="1">
        <v>14834</v>
      </c>
      <c r="F18" s="2">
        <v>1612776828</v>
      </c>
      <c r="G18" s="2">
        <v>3608184899</v>
      </c>
      <c r="H18" s="2">
        <v>1735529781</v>
      </c>
      <c r="I18" s="2">
        <v>68665944</v>
      </c>
    </row>
    <row r="19" spans="1:9">
      <c r="A19">
        <v>2012</v>
      </c>
      <c r="B19">
        <v>54</v>
      </c>
      <c r="C19" t="s">
        <v>22</v>
      </c>
      <c r="D19" s="1">
        <v>3699</v>
      </c>
      <c r="E19" s="1">
        <v>29593</v>
      </c>
      <c r="F19" s="2">
        <v>2531416175</v>
      </c>
      <c r="G19" s="2">
        <v>3726509391</v>
      </c>
      <c r="H19" s="2">
        <v>631489619</v>
      </c>
      <c r="I19" s="2">
        <v>24989620</v>
      </c>
    </row>
    <row r="20" spans="1:9">
      <c r="A20">
        <v>2012</v>
      </c>
      <c r="B20">
        <v>55</v>
      </c>
      <c r="C20" t="s">
        <v>23</v>
      </c>
      <c r="D20" s="1">
        <v>55</v>
      </c>
      <c r="E20" s="1">
        <v>472</v>
      </c>
      <c r="F20" s="2">
        <v>238334055</v>
      </c>
      <c r="G20" s="2">
        <v>316606151</v>
      </c>
      <c r="H20" s="2">
        <v>58166205</v>
      </c>
      <c r="I20" s="2">
        <v>2301072</v>
      </c>
    </row>
    <row r="21" spans="1:9">
      <c r="A21">
        <v>2012</v>
      </c>
      <c r="B21">
        <v>56</v>
      </c>
      <c r="C21" t="s">
        <v>24</v>
      </c>
      <c r="D21" s="1">
        <v>882</v>
      </c>
      <c r="E21" s="1">
        <v>7089</v>
      </c>
      <c r="F21" s="2">
        <v>1228055749</v>
      </c>
      <c r="G21" s="2">
        <v>1883722678</v>
      </c>
      <c r="H21" s="2">
        <v>212963018</v>
      </c>
      <c r="I21" s="2">
        <v>8426115</v>
      </c>
    </row>
    <row r="22" spans="1:9">
      <c r="A22">
        <v>2012</v>
      </c>
      <c r="B22">
        <v>61</v>
      </c>
      <c r="C22" t="s">
        <v>25</v>
      </c>
      <c r="D22" s="1">
        <v>310</v>
      </c>
      <c r="E22" s="1">
        <v>2447</v>
      </c>
      <c r="F22" s="2">
        <v>119369296</v>
      </c>
      <c r="G22" s="2">
        <v>135384672</v>
      </c>
      <c r="H22" s="2">
        <v>34019387</v>
      </c>
      <c r="I22" s="2">
        <v>1345883</v>
      </c>
    </row>
    <row r="23" spans="1:9">
      <c r="A23">
        <v>2012</v>
      </c>
      <c r="B23">
        <v>62</v>
      </c>
      <c r="C23" t="s">
        <v>26</v>
      </c>
      <c r="D23" s="1">
        <v>1068</v>
      </c>
      <c r="E23" s="1">
        <v>8195</v>
      </c>
      <c r="F23" s="2">
        <v>543275896</v>
      </c>
      <c r="G23" s="2">
        <v>782835583</v>
      </c>
      <c r="H23" s="2">
        <v>180499645</v>
      </c>
      <c r="I23" s="2">
        <v>7140864</v>
      </c>
    </row>
    <row r="24" spans="1:9">
      <c r="A24">
        <v>2012</v>
      </c>
      <c r="B24">
        <v>71</v>
      </c>
      <c r="C24" t="s">
        <v>27</v>
      </c>
      <c r="D24" s="1">
        <v>1468</v>
      </c>
      <c r="E24" s="1">
        <v>12806</v>
      </c>
      <c r="F24" s="2">
        <v>524998492</v>
      </c>
      <c r="G24" s="2">
        <v>631015673</v>
      </c>
      <c r="H24" s="2">
        <v>536048446</v>
      </c>
      <c r="I24" s="2">
        <v>21207710</v>
      </c>
    </row>
    <row r="25" spans="1:9">
      <c r="A25">
        <v>2012</v>
      </c>
      <c r="B25">
        <v>72</v>
      </c>
      <c r="C25" t="s">
        <v>28</v>
      </c>
      <c r="D25" s="1">
        <v>8175</v>
      </c>
      <c r="E25" s="1">
        <v>81480</v>
      </c>
      <c r="F25" s="2">
        <v>6816675415</v>
      </c>
      <c r="G25" s="2">
        <v>6953827072</v>
      </c>
      <c r="H25" s="2">
        <v>6325038267</v>
      </c>
      <c r="I25" s="2">
        <v>250322514</v>
      </c>
    </row>
    <row r="26" spans="1:9">
      <c r="A26">
        <v>2012</v>
      </c>
      <c r="B26">
        <v>81</v>
      </c>
      <c r="C26" t="s">
        <v>29</v>
      </c>
      <c r="D26" s="1">
        <v>6807</v>
      </c>
      <c r="E26" s="1">
        <v>60602</v>
      </c>
      <c r="F26" s="2">
        <v>3467420524</v>
      </c>
      <c r="G26" s="2">
        <v>3840685896</v>
      </c>
      <c r="H26" s="2">
        <v>1847602114</v>
      </c>
      <c r="I26" s="2">
        <v>73111295</v>
      </c>
    </row>
    <row r="27" spans="1:9">
      <c r="A27">
        <v>2012</v>
      </c>
      <c r="B27">
        <v>91</v>
      </c>
      <c r="C27" t="s">
        <v>30</v>
      </c>
      <c r="D27" s="1">
        <v>27</v>
      </c>
      <c r="E27" s="1">
        <v>218</v>
      </c>
      <c r="F27" s="2">
        <v>180278019</v>
      </c>
      <c r="G27" s="2">
        <v>180884766</v>
      </c>
      <c r="H27" s="2">
        <v>3887831</v>
      </c>
      <c r="I27" s="2">
        <v>153807</v>
      </c>
    </row>
    <row r="28" spans="1:9">
      <c r="A28">
        <v>2012</v>
      </c>
      <c r="B28">
        <v>92</v>
      </c>
      <c r="C28" t="s">
        <v>31</v>
      </c>
      <c r="D28" s="1">
        <v>66</v>
      </c>
      <c r="E28" s="1">
        <v>643</v>
      </c>
      <c r="F28" s="2">
        <v>346801751</v>
      </c>
      <c r="G28" s="2">
        <v>356084597</v>
      </c>
      <c r="H28" s="2">
        <v>13388060</v>
      </c>
      <c r="I28" s="2">
        <v>529641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B2" sqref="B2:C2"/>
    </sheetView>
  </sheetViews>
  <sheetFormatPr baseColWidth="10" defaultColWidth="8.83203125" defaultRowHeight="14" x14ac:dyDescent="0"/>
  <cols>
    <col min="1" max="1" width="5" bestFit="1" customWidth="1"/>
    <col min="2" max="2" width="6.33203125" bestFit="1" customWidth="1"/>
    <col min="3" max="3" width="80" bestFit="1" customWidth="1"/>
    <col min="4" max="4" width="9.33203125" style="3" bestFit="1" customWidth="1"/>
    <col min="5" max="5" width="8.5" style="3" bestFit="1" customWidth="1"/>
    <col min="6" max="7" width="17.6640625" style="2" bestFit="1" customWidth="1"/>
    <col min="8" max="8" width="17.33203125" style="2" bestFit="1" customWidth="1"/>
    <col min="9" max="9" width="16.6640625" style="2" bestFit="1" customWidth="1"/>
  </cols>
  <sheetData>
    <row r="1" spans="1:9">
      <c r="A1" s="4" t="s">
        <v>0</v>
      </c>
      <c r="B1" s="4" t="s">
        <v>1</v>
      </c>
      <c r="C1" s="4" t="s">
        <v>2</v>
      </c>
      <c r="D1" s="5" t="s">
        <v>3</v>
      </c>
      <c r="E1" s="5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9">
      <c r="A2">
        <v>2011</v>
      </c>
      <c r="B2" s="7" t="s">
        <v>9</v>
      </c>
      <c r="C2" s="7" t="s">
        <v>9</v>
      </c>
      <c r="D2" s="3">
        <v>45975</v>
      </c>
      <c r="E2" s="3">
        <v>264590</v>
      </c>
      <c r="F2" s="2">
        <v>39835822017</v>
      </c>
      <c r="G2" s="2">
        <v>44962643581</v>
      </c>
      <c r="H2" s="2">
        <v>7142660514</v>
      </c>
      <c r="I2" s="2">
        <v>283088586</v>
      </c>
    </row>
    <row r="3" spans="1:9">
      <c r="A3">
        <v>2011</v>
      </c>
      <c r="B3">
        <v>11</v>
      </c>
      <c r="C3" t="s">
        <v>10</v>
      </c>
      <c r="D3" s="3">
        <v>725</v>
      </c>
      <c r="E3" s="3">
        <v>5649</v>
      </c>
      <c r="F3" s="2">
        <v>1503389514</v>
      </c>
      <c r="G3" s="2">
        <v>1539182837</v>
      </c>
      <c r="H3" s="2">
        <v>210126598</v>
      </c>
      <c r="I3" s="2">
        <v>8312846</v>
      </c>
    </row>
    <row r="4" spans="1:9">
      <c r="A4">
        <v>2011</v>
      </c>
      <c r="B4">
        <v>21</v>
      </c>
      <c r="C4" t="s">
        <v>11</v>
      </c>
      <c r="D4" s="3">
        <v>964</v>
      </c>
      <c r="E4" s="3">
        <v>8819</v>
      </c>
      <c r="F4" s="2">
        <v>25822470726</v>
      </c>
      <c r="G4" s="2">
        <v>27911085501</v>
      </c>
      <c r="H4" s="2">
        <v>3478291595</v>
      </c>
      <c r="I4" s="2">
        <v>137602854</v>
      </c>
    </row>
    <row r="5" spans="1:9">
      <c r="A5">
        <v>2011</v>
      </c>
      <c r="B5">
        <v>22</v>
      </c>
      <c r="C5" t="s">
        <v>12</v>
      </c>
      <c r="D5" s="3">
        <v>286</v>
      </c>
      <c r="E5" s="3">
        <v>2292</v>
      </c>
      <c r="F5" s="2">
        <v>20593364910</v>
      </c>
      <c r="G5" s="2">
        <v>21248819985</v>
      </c>
      <c r="H5" s="2">
        <v>393256435</v>
      </c>
      <c r="I5" s="2">
        <v>15558079</v>
      </c>
    </row>
    <row r="6" spans="1:9">
      <c r="A6">
        <v>2011</v>
      </c>
      <c r="B6">
        <v>23</v>
      </c>
      <c r="C6" t="s">
        <v>13</v>
      </c>
      <c r="D6" s="3">
        <v>3236</v>
      </c>
      <c r="E6" s="3">
        <v>26158</v>
      </c>
      <c r="F6" s="2">
        <v>3620973864</v>
      </c>
      <c r="G6" s="2">
        <v>4966468607</v>
      </c>
      <c r="H6" s="2">
        <v>1360441062</v>
      </c>
      <c r="I6" s="2">
        <v>53837643</v>
      </c>
    </row>
    <row r="7" spans="1:9">
      <c r="A7">
        <v>2011</v>
      </c>
      <c r="B7">
        <v>31</v>
      </c>
      <c r="C7" t="s">
        <v>14</v>
      </c>
      <c r="D7" s="3">
        <v>1631</v>
      </c>
      <c r="E7" s="3">
        <v>12967</v>
      </c>
      <c r="F7" s="2">
        <v>5297926969</v>
      </c>
      <c r="G7" s="2">
        <v>5599093932</v>
      </c>
      <c r="H7" s="2">
        <v>1088500469</v>
      </c>
      <c r="I7" s="2">
        <v>43062081</v>
      </c>
    </row>
    <row r="8" spans="1:9">
      <c r="A8">
        <v>2011</v>
      </c>
      <c r="B8">
        <v>32</v>
      </c>
      <c r="C8" t="s">
        <v>14</v>
      </c>
      <c r="D8" s="3">
        <v>1824</v>
      </c>
      <c r="E8" s="3">
        <v>15763</v>
      </c>
      <c r="F8" s="2">
        <v>109327741405</v>
      </c>
      <c r="G8" s="2">
        <v>112542929260</v>
      </c>
      <c r="H8" s="2">
        <v>3752264653</v>
      </c>
      <c r="I8" s="2">
        <v>148447114</v>
      </c>
    </row>
    <row r="9" spans="1:9">
      <c r="A9">
        <v>2011</v>
      </c>
      <c r="B9">
        <v>33</v>
      </c>
      <c r="C9" t="s">
        <v>14</v>
      </c>
      <c r="D9" s="3">
        <v>4101</v>
      </c>
      <c r="E9" s="3">
        <v>34597</v>
      </c>
      <c r="F9" s="2">
        <v>18925966038</v>
      </c>
      <c r="G9" s="2">
        <v>19980113316</v>
      </c>
      <c r="H9" s="2">
        <v>3077855131</v>
      </c>
      <c r="I9" s="2">
        <v>121850578</v>
      </c>
    </row>
    <row r="10" spans="1:9">
      <c r="A10">
        <v>2011</v>
      </c>
      <c r="B10">
        <v>41</v>
      </c>
      <c r="C10" t="s">
        <v>15</v>
      </c>
      <c r="D10" s="3">
        <v>179</v>
      </c>
      <c r="E10" s="3">
        <v>1784</v>
      </c>
      <c r="F10" s="2">
        <v>102332351</v>
      </c>
      <c r="G10" s="2">
        <v>109704378</v>
      </c>
      <c r="H10" s="2">
        <v>62390628</v>
      </c>
      <c r="I10" s="2">
        <v>2468198</v>
      </c>
    </row>
    <row r="11" spans="1:9">
      <c r="A11">
        <v>2011</v>
      </c>
      <c r="B11">
        <v>42</v>
      </c>
      <c r="C11" t="s">
        <v>16</v>
      </c>
      <c r="D11" s="3">
        <v>6133</v>
      </c>
      <c r="E11" s="3">
        <v>53876</v>
      </c>
      <c r="F11" s="2">
        <v>127590296664</v>
      </c>
      <c r="G11" s="2">
        <v>128088412968</v>
      </c>
      <c r="H11" s="2">
        <v>7076757530</v>
      </c>
      <c r="I11" s="2">
        <v>280014756</v>
      </c>
    </row>
    <row r="12" spans="1:9">
      <c r="A12">
        <v>2011</v>
      </c>
      <c r="B12">
        <v>44</v>
      </c>
      <c r="C12" t="s">
        <v>17</v>
      </c>
      <c r="D12" s="3">
        <v>12683</v>
      </c>
      <c r="E12" s="3">
        <v>122236</v>
      </c>
      <c r="F12" s="2">
        <v>46703743871</v>
      </c>
      <c r="G12" s="2">
        <v>47140566207</v>
      </c>
      <c r="H12" s="2">
        <v>16854328911</v>
      </c>
      <c r="I12" s="2">
        <v>667191648</v>
      </c>
    </row>
    <row r="13" spans="1:9">
      <c r="A13">
        <v>2011</v>
      </c>
      <c r="B13">
        <v>45</v>
      </c>
      <c r="C13" t="s">
        <v>17</v>
      </c>
      <c r="D13" s="3">
        <v>6760</v>
      </c>
      <c r="E13" s="3">
        <v>55705</v>
      </c>
      <c r="F13" s="2">
        <v>11501825502</v>
      </c>
      <c r="G13" s="2">
        <v>11737242837</v>
      </c>
      <c r="H13" s="2">
        <v>6442652496</v>
      </c>
      <c r="I13" s="2">
        <v>255112821</v>
      </c>
    </row>
    <row r="14" spans="1:9">
      <c r="A14">
        <v>2011</v>
      </c>
      <c r="B14">
        <v>48</v>
      </c>
      <c r="C14" t="s">
        <v>18</v>
      </c>
      <c r="D14" s="3">
        <v>533</v>
      </c>
      <c r="E14" s="3">
        <v>4307</v>
      </c>
      <c r="F14" s="2">
        <v>1942438528</v>
      </c>
      <c r="G14" s="2">
        <v>2769037232</v>
      </c>
      <c r="H14" s="2">
        <v>398238499</v>
      </c>
      <c r="I14" s="2">
        <v>15754809</v>
      </c>
    </row>
    <row r="15" spans="1:9">
      <c r="A15">
        <v>2011</v>
      </c>
      <c r="B15">
        <v>49</v>
      </c>
      <c r="C15" t="s">
        <v>18</v>
      </c>
      <c r="D15" s="3">
        <v>102</v>
      </c>
      <c r="E15" s="3">
        <v>815</v>
      </c>
      <c r="F15" s="2">
        <v>48292631</v>
      </c>
      <c r="G15" s="2">
        <v>64227621</v>
      </c>
      <c r="H15" s="2">
        <v>14823742</v>
      </c>
      <c r="I15" s="2">
        <v>586445</v>
      </c>
    </row>
    <row r="16" spans="1:9">
      <c r="A16">
        <v>2011</v>
      </c>
      <c r="B16">
        <v>51</v>
      </c>
      <c r="C16" t="s">
        <v>19</v>
      </c>
      <c r="D16" s="3">
        <v>1059</v>
      </c>
      <c r="E16" s="3">
        <v>8584</v>
      </c>
      <c r="F16" s="2">
        <v>1929490689</v>
      </c>
      <c r="G16" s="2">
        <v>3820101595</v>
      </c>
      <c r="H16" s="2">
        <v>2421492553</v>
      </c>
      <c r="I16" s="2">
        <v>95795712</v>
      </c>
    </row>
    <row r="17" spans="1:9">
      <c r="A17">
        <v>2011</v>
      </c>
      <c r="B17">
        <v>52</v>
      </c>
      <c r="C17" t="s">
        <v>20</v>
      </c>
      <c r="D17" s="3">
        <v>421</v>
      </c>
      <c r="E17" s="3">
        <v>3378</v>
      </c>
      <c r="F17" s="2">
        <v>5984199989</v>
      </c>
      <c r="G17" s="2">
        <v>6567540946</v>
      </c>
      <c r="H17" s="2">
        <v>1371911881</v>
      </c>
      <c r="I17" s="2">
        <v>54280540</v>
      </c>
    </row>
    <row r="18" spans="1:9">
      <c r="A18">
        <v>2011</v>
      </c>
      <c r="B18">
        <v>53</v>
      </c>
      <c r="C18" t="s">
        <v>21</v>
      </c>
      <c r="D18" s="3">
        <v>1532</v>
      </c>
      <c r="E18" s="3">
        <v>13538</v>
      </c>
      <c r="F18" s="2">
        <v>1415906621</v>
      </c>
      <c r="G18" s="2">
        <v>3265524233</v>
      </c>
      <c r="H18" s="2">
        <v>1737911487</v>
      </c>
      <c r="I18" s="2">
        <v>68756395</v>
      </c>
    </row>
    <row r="19" spans="1:9">
      <c r="A19">
        <v>2011</v>
      </c>
      <c r="B19">
        <v>54</v>
      </c>
      <c r="C19" t="s">
        <v>22</v>
      </c>
      <c r="D19" s="3">
        <v>3468</v>
      </c>
      <c r="E19" s="3">
        <v>26505</v>
      </c>
      <c r="F19" s="2">
        <v>2344411006</v>
      </c>
      <c r="G19" s="2">
        <v>2759744241</v>
      </c>
      <c r="H19" s="2">
        <v>596692109</v>
      </c>
      <c r="I19" s="2">
        <v>23613147</v>
      </c>
    </row>
    <row r="20" spans="1:9">
      <c r="A20">
        <v>2011</v>
      </c>
      <c r="B20">
        <v>55</v>
      </c>
      <c r="C20" t="s">
        <v>23</v>
      </c>
      <c r="D20" s="3">
        <v>53</v>
      </c>
      <c r="E20" s="3">
        <v>446</v>
      </c>
      <c r="F20" s="2">
        <v>567425294</v>
      </c>
      <c r="G20" s="2">
        <v>630530210</v>
      </c>
      <c r="H20" s="2">
        <v>56809258</v>
      </c>
      <c r="I20" s="2">
        <v>2247402</v>
      </c>
    </row>
    <row r="21" spans="1:9">
      <c r="A21">
        <v>2011</v>
      </c>
      <c r="B21">
        <v>56</v>
      </c>
      <c r="C21" t="s">
        <v>24</v>
      </c>
      <c r="D21" s="3">
        <v>819</v>
      </c>
      <c r="E21" s="3">
        <v>6269</v>
      </c>
      <c r="F21" s="2">
        <v>1033251746</v>
      </c>
      <c r="G21" s="2">
        <v>2279879938</v>
      </c>
      <c r="H21" s="2">
        <v>212880122</v>
      </c>
      <c r="I21" s="2">
        <v>8424323</v>
      </c>
    </row>
    <row r="22" spans="1:9">
      <c r="A22">
        <v>2011</v>
      </c>
      <c r="B22">
        <v>61</v>
      </c>
      <c r="C22" t="s">
        <v>25</v>
      </c>
      <c r="D22" s="3">
        <v>278</v>
      </c>
      <c r="E22" s="3">
        <v>2059</v>
      </c>
      <c r="F22" s="2">
        <v>66515933</v>
      </c>
      <c r="G22" s="2">
        <v>77050096</v>
      </c>
      <c r="H22" s="2">
        <v>31680363</v>
      </c>
      <c r="I22" s="2">
        <v>1253328</v>
      </c>
    </row>
    <row r="23" spans="1:9">
      <c r="A23">
        <v>2011</v>
      </c>
      <c r="B23">
        <v>62</v>
      </c>
      <c r="C23" t="s">
        <v>26</v>
      </c>
      <c r="D23" s="3">
        <v>995</v>
      </c>
      <c r="E23" s="3">
        <v>7303</v>
      </c>
      <c r="F23" s="2">
        <v>488536736</v>
      </c>
      <c r="G23" s="2">
        <v>668994222</v>
      </c>
      <c r="H23" s="2">
        <v>181245042</v>
      </c>
      <c r="I23" s="2">
        <v>7170528</v>
      </c>
    </row>
    <row r="24" spans="1:9">
      <c r="A24">
        <v>2011</v>
      </c>
      <c r="B24">
        <v>71</v>
      </c>
      <c r="C24" t="s">
        <v>27</v>
      </c>
      <c r="D24" s="3">
        <v>1371</v>
      </c>
      <c r="E24" s="3">
        <v>11664</v>
      </c>
      <c r="F24" s="2">
        <v>505611385</v>
      </c>
      <c r="G24" s="2">
        <v>597579862</v>
      </c>
      <c r="H24" s="2">
        <v>499150327</v>
      </c>
      <c r="I24" s="2">
        <v>19747973</v>
      </c>
    </row>
    <row r="25" spans="1:9">
      <c r="A25">
        <v>2011</v>
      </c>
      <c r="B25">
        <v>72</v>
      </c>
      <c r="C25" t="s">
        <v>28</v>
      </c>
      <c r="D25" s="3">
        <v>7888</v>
      </c>
      <c r="E25" s="3">
        <v>77933</v>
      </c>
      <c r="F25" s="2">
        <v>6383368891</v>
      </c>
      <c r="G25" s="2">
        <v>6486667309</v>
      </c>
      <c r="H25" s="2">
        <v>5947755493</v>
      </c>
      <c r="I25" s="2">
        <v>235388790</v>
      </c>
    </row>
    <row r="26" spans="1:9">
      <c r="A26">
        <v>2011</v>
      </c>
      <c r="B26">
        <v>81</v>
      </c>
      <c r="C26" t="s">
        <v>29</v>
      </c>
      <c r="D26" s="3">
        <v>6478</v>
      </c>
      <c r="E26" s="3">
        <v>56499</v>
      </c>
      <c r="F26" s="2">
        <v>3358776021</v>
      </c>
      <c r="G26" s="2">
        <v>3727686147</v>
      </c>
      <c r="H26" s="2">
        <v>1793977789</v>
      </c>
      <c r="I26" s="2">
        <v>70986904</v>
      </c>
    </row>
    <row r="27" spans="1:9">
      <c r="A27">
        <v>2011</v>
      </c>
      <c r="B27">
        <v>91</v>
      </c>
      <c r="C27" t="s">
        <v>30</v>
      </c>
      <c r="D27" s="3">
        <v>26</v>
      </c>
      <c r="E27" s="3">
        <v>184</v>
      </c>
      <c r="F27" s="2">
        <v>156390301</v>
      </c>
      <c r="G27" s="2">
        <v>159468753</v>
      </c>
      <c r="H27" s="2">
        <v>5341417</v>
      </c>
      <c r="I27" s="2">
        <v>211314</v>
      </c>
    </row>
    <row r="28" spans="1:9">
      <c r="A28">
        <v>2011</v>
      </c>
      <c r="B28">
        <v>92</v>
      </c>
      <c r="C28" t="s">
        <v>31</v>
      </c>
      <c r="D28" s="3">
        <v>69</v>
      </c>
      <c r="E28" s="3">
        <v>658</v>
      </c>
      <c r="F28" s="2">
        <v>339327349</v>
      </c>
      <c r="G28" s="2">
        <v>347449607</v>
      </c>
      <c r="H28" s="2">
        <v>13034258</v>
      </c>
      <c r="I28" s="2">
        <v>515641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selection activeCell="J10" sqref="J10:J26"/>
    </sheetView>
  </sheetViews>
  <sheetFormatPr baseColWidth="10" defaultColWidth="8.83203125" defaultRowHeight="14" x14ac:dyDescent="0"/>
  <cols>
    <col min="1" max="1" width="5" bestFit="1" customWidth="1"/>
    <col min="2" max="2" width="6.33203125" bestFit="1" customWidth="1"/>
    <col min="3" max="3" width="80" bestFit="1" customWidth="1"/>
    <col min="4" max="4" width="9.5" bestFit="1" customWidth="1"/>
    <col min="5" max="5" width="8.6640625" bestFit="1" customWidth="1"/>
    <col min="6" max="7" width="17.6640625" bestFit="1" customWidth="1"/>
    <col min="8" max="8" width="17.33203125" bestFit="1" customWidth="1"/>
    <col min="9" max="9" width="16.83203125" bestFit="1" customWidth="1"/>
  </cols>
  <sheetData>
    <row r="1" spans="1:10">
      <c r="A1" s="4" t="s">
        <v>0</v>
      </c>
      <c r="B1" s="4" t="s">
        <v>1</v>
      </c>
      <c r="C1" s="4" t="s">
        <v>2</v>
      </c>
      <c r="D1" s="5" t="s">
        <v>3</v>
      </c>
      <c r="E1" s="5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10">
      <c r="A2">
        <v>2010</v>
      </c>
      <c r="B2" s="7" t="s">
        <v>9</v>
      </c>
      <c r="C2" s="7" t="s">
        <v>9</v>
      </c>
      <c r="D2" s="3">
        <v>47874</v>
      </c>
      <c r="E2" s="3">
        <v>265294</v>
      </c>
      <c r="F2" s="2">
        <v>35699618322</v>
      </c>
      <c r="G2" s="2">
        <v>40795838787</v>
      </c>
      <c r="H2" s="2">
        <v>7239277318</v>
      </c>
      <c r="I2" s="2">
        <v>286835184</v>
      </c>
      <c r="J2" s="9">
        <f>I2/$I$29</f>
        <v>0.11641603132601336</v>
      </c>
    </row>
    <row r="3" spans="1:10">
      <c r="A3">
        <v>2010</v>
      </c>
      <c r="B3">
        <v>11</v>
      </c>
      <c r="C3" t="s">
        <v>10</v>
      </c>
      <c r="D3" s="3">
        <v>668</v>
      </c>
      <c r="E3" s="3">
        <v>5230</v>
      </c>
      <c r="F3" s="2">
        <v>1093564915</v>
      </c>
      <c r="G3" s="2">
        <v>1124151358</v>
      </c>
      <c r="H3" s="2">
        <v>193946044</v>
      </c>
      <c r="I3" s="2">
        <v>7672728</v>
      </c>
      <c r="J3" s="8">
        <f t="shared" ref="J3:J28" si="0">I3/$I$29</f>
        <v>3.1140829055475282E-3</v>
      </c>
    </row>
    <row r="4" spans="1:10">
      <c r="A4">
        <v>2010</v>
      </c>
      <c r="B4">
        <v>21</v>
      </c>
      <c r="C4" t="s">
        <v>11</v>
      </c>
      <c r="D4" s="3">
        <v>916</v>
      </c>
      <c r="E4" s="3">
        <v>7974</v>
      </c>
      <c r="F4" s="2">
        <v>19658861393</v>
      </c>
      <c r="G4" s="2">
        <v>21001129133</v>
      </c>
      <c r="H4" s="2">
        <v>2538362543</v>
      </c>
      <c r="I4" s="2">
        <v>100426111</v>
      </c>
      <c r="J4" s="8">
        <f t="shared" si="0"/>
        <v>4.0759327782207137E-2</v>
      </c>
    </row>
    <row r="5" spans="1:10">
      <c r="A5">
        <v>2010</v>
      </c>
      <c r="B5">
        <v>22</v>
      </c>
      <c r="C5" t="s">
        <v>12</v>
      </c>
      <c r="D5" s="3">
        <v>288</v>
      </c>
      <c r="E5" s="3">
        <v>2219</v>
      </c>
      <c r="F5" s="2">
        <v>21492107504</v>
      </c>
      <c r="G5" s="2">
        <v>22173889644</v>
      </c>
      <c r="H5" s="2">
        <v>477706772</v>
      </c>
      <c r="I5" s="2">
        <v>18978111</v>
      </c>
      <c r="J5" s="8">
        <f t="shared" si="0"/>
        <v>7.7025291453943767E-3</v>
      </c>
    </row>
    <row r="6" spans="1:10">
      <c r="A6">
        <v>2010</v>
      </c>
      <c r="B6">
        <v>23</v>
      </c>
      <c r="C6" t="s">
        <v>13</v>
      </c>
      <c r="D6" s="3">
        <v>3021</v>
      </c>
      <c r="E6" s="3">
        <v>24007</v>
      </c>
      <c r="F6" s="2">
        <v>3220311376</v>
      </c>
      <c r="G6" s="2">
        <v>4459567323</v>
      </c>
      <c r="H6" s="2">
        <v>1230961991</v>
      </c>
      <c r="I6" s="2">
        <v>48700233</v>
      </c>
      <c r="J6" s="8">
        <f t="shared" si="0"/>
        <v>1.9765663930935855E-2</v>
      </c>
    </row>
    <row r="7" spans="1:10">
      <c r="A7">
        <v>2010</v>
      </c>
      <c r="B7">
        <v>31</v>
      </c>
      <c r="C7" t="s">
        <v>14</v>
      </c>
      <c r="D7" s="3">
        <v>1480</v>
      </c>
      <c r="E7" s="3">
        <v>11038</v>
      </c>
      <c r="F7" s="2">
        <v>4517656352</v>
      </c>
      <c r="G7" s="2">
        <v>4788165558</v>
      </c>
      <c r="H7" s="2">
        <v>893418682</v>
      </c>
      <c r="I7" s="2">
        <v>35344993</v>
      </c>
      <c r="J7" s="8">
        <f t="shared" si="0"/>
        <v>1.4345254842605791E-2</v>
      </c>
    </row>
    <row r="8" spans="1:10">
      <c r="A8">
        <v>2010</v>
      </c>
      <c r="B8">
        <v>32</v>
      </c>
      <c r="C8" t="s">
        <v>14</v>
      </c>
      <c r="D8" s="3">
        <v>1751</v>
      </c>
      <c r="E8" s="3">
        <v>14725</v>
      </c>
      <c r="F8" s="2">
        <v>82036158322</v>
      </c>
      <c r="G8" s="2">
        <v>84363050747</v>
      </c>
      <c r="H8" s="2">
        <v>3522360459</v>
      </c>
      <c r="I8" s="2">
        <v>139350096</v>
      </c>
      <c r="J8" s="8">
        <f t="shared" si="0"/>
        <v>5.6557166087473319E-2</v>
      </c>
    </row>
    <row r="9" spans="1:10">
      <c r="A9">
        <v>2010</v>
      </c>
      <c r="B9">
        <v>33</v>
      </c>
      <c r="C9" t="s">
        <v>14</v>
      </c>
      <c r="D9" s="3">
        <v>3927</v>
      </c>
      <c r="E9" s="3">
        <v>32057</v>
      </c>
      <c r="F9" s="2">
        <v>16702191649</v>
      </c>
      <c r="G9" s="2">
        <v>17757138248</v>
      </c>
      <c r="H9" s="2">
        <v>2642769032</v>
      </c>
      <c r="I9" s="2">
        <v>104567840</v>
      </c>
      <c r="J9" s="8">
        <f t="shared" si="0"/>
        <v>4.2440305848718871E-2</v>
      </c>
    </row>
    <row r="10" spans="1:10">
      <c r="A10">
        <v>2010</v>
      </c>
      <c r="B10">
        <v>41</v>
      </c>
      <c r="C10" t="s">
        <v>15</v>
      </c>
      <c r="D10" s="3">
        <v>158</v>
      </c>
      <c r="E10" s="3">
        <v>1545</v>
      </c>
      <c r="F10" s="2">
        <v>96409831</v>
      </c>
      <c r="G10" s="2">
        <v>103199853</v>
      </c>
      <c r="H10" s="2">
        <v>58430285</v>
      </c>
      <c r="I10" s="2">
        <v>2311538</v>
      </c>
      <c r="J10" s="9">
        <f t="shared" si="0"/>
        <v>9.3816970591470493E-4</v>
      </c>
    </row>
    <row r="11" spans="1:10">
      <c r="A11">
        <v>2010</v>
      </c>
      <c r="B11">
        <v>42</v>
      </c>
      <c r="C11" t="s">
        <v>16</v>
      </c>
      <c r="D11" s="3">
        <v>5867</v>
      </c>
      <c r="E11" s="3">
        <v>50087</v>
      </c>
      <c r="F11" s="2">
        <v>112073870121</v>
      </c>
      <c r="G11" s="2">
        <v>112641366103</v>
      </c>
      <c r="H11" s="2">
        <v>6307246040</v>
      </c>
      <c r="I11" s="2">
        <v>249628613</v>
      </c>
      <c r="J11" s="9">
        <f t="shared" si="0"/>
        <v>0.1013152292742346</v>
      </c>
    </row>
    <row r="12" spans="1:10">
      <c r="A12">
        <v>2010</v>
      </c>
      <c r="B12">
        <v>44</v>
      </c>
      <c r="C12" t="s">
        <v>17</v>
      </c>
      <c r="D12" s="3">
        <v>12221</v>
      </c>
      <c r="E12" s="3">
        <v>115429</v>
      </c>
      <c r="F12" s="2">
        <v>42694248264</v>
      </c>
      <c r="G12" s="2">
        <v>43116582333</v>
      </c>
      <c r="H12" s="2">
        <v>16423405871</v>
      </c>
      <c r="I12" s="2">
        <v>650078493</v>
      </c>
      <c r="J12" s="9">
        <f t="shared" si="0"/>
        <v>0.26384335823130944</v>
      </c>
    </row>
    <row r="13" spans="1:10">
      <c r="A13">
        <v>2010</v>
      </c>
      <c r="B13">
        <v>45</v>
      </c>
      <c r="C13" t="s">
        <v>17</v>
      </c>
      <c r="D13" s="3">
        <v>6187</v>
      </c>
      <c r="E13" s="3">
        <v>49038</v>
      </c>
      <c r="F13" s="2">
        <v>10786665554</v>
      </c>
      <c r="G13" s="2">
        <v>11015751134</v>
      </c>
      <c r="H13" s="2">
        <v>6279870797</v>
      </c>
      <c r="I13" s="2">
        <v>248644992</v>
      </c>
      <c r="J13" s="9">
        <f t="shared" si="0"/>
        <v>0.10091601307086631</v>
      </c>
    </row>
    <row r="14" spans="1:10">
      <c r="A14">
        <v>2010</v>
      </c>
      <c r="B14">
        <v>48</v>
      </c>
      <c r="C14" t="s">
        <v>18</v>
      </c>
      <c r="D14" s="3">
        <v>497</v>
      </c>
      <c r="E14" s="3">
        <v>3958</v>
      </c>
      <c r="F14" s="2">
        <v>1742317717</v>
      </c>
      <c r="G14" s="2">
        <v>2654018845</v>
      </c>
      <c r="H14" s="2">
        <v>623719562</v>
      </c>
      <c r="I14" s="2">
        <v>24674689</v>
      </c>
      <c r="J14" s="9">
        <f t="shared" si="0"/>
        <v>1.0014564209053368E-2</v>
      </c>
    </row>
    <row r="15" spans="1:10">
      <c r="A15">
        <v>2010</v>
      </c>
      <c r="B15">
        <v>49</v>
      </c>
      <c r="C15" t="s">
        <v>18</v>
      </c>
      <c r="D15" s="3">
        <v>91</v>
      </c>
      <c r="E15" s="3">
        <v>696</v>
      </c>
      <c r="F15" s="2">
        <v>48312489</v>
      </c>
      <c r="G15" s="2">
        <v>60525761</v>
      </c>
      <c r="H15" s="2">
        <v>14244620</v>
      </c>
      <c r="I15" s="2">
        <v>563520</v>
      </c>
      <c r="J15" s="9">
        <f t="shared" si="0"/>
        <v>2.2871239524379635E-4</v>
      </c>
    </row>
    <row r="16" spans="1:10">
      <c r="A16">
        <v>2010</v>
      </c>
      <c r="B16">
        <v>51</v>
      </c>
      <c r="C16" t="s">
        <v>19</v>
      </c>
      <c r="D16" s="3">
        <v>963</v>
      </c>
      <c r="E16" s="3">
        <v>7679</v>
      </c>
      <c r="F16" s="2">
        <v>1809545282</v>
      </c>
      <c r="G16" s="2">
        <v>3733816711</v>
      </c>
      <c r="H16" s="2">
        <v>2371406067</v>
      </c>
      <c r="I16" s="2">
        <v>93815317</v>
      </c>
      <c r="J16" s="9">
        <f t="shared" si="0"/>
        <v>3.8076245495503348E-2</v>
      </c>
    </row>
    <row r="17" spans="1:10">
      <c r="A17">
        <v>2010</v>
      </c>
      <c r="B17">
        <v>52</v>
      </c>
      <c r="C17" t="s">
        <v>20</v>
      </c>
      <c r="D17" s="3">
        <v>386</v>
      </c>
      <c r="E17" s="3">
        <v>2960</v>
      </c>
      <c r="F17" s="2">
        <v>3780273623</v>
      </c>
      <c r="G17" s="2">
        <v>4895079085</v>
      </c>
      <c r="H17" s="2">
        <v>1296405266</v>
      </c>
      <c r="I17" s="2">
        <v>51285857</v>
      </c>
      <c r="J17" s="9">
        <f t="shared" si="0"/>
        <v>2.0815075235308098E-2</v>
      </c>
    </row>
    <row r="18" spans="1:10">
      <c r="A18">
        <v>2010</v>
      </c>
      <c r="B18">
        <v>53</v>
      </c>
      <c r="C18" t="s">
        <v>21</v>
      </c>
      <c r="D18" s="3">
        <v>1416</v>
      </c>
      <c r="E18" s="3">
        <v>11906</v>
      </c>
      <c r="F18" s="2">
        <v>1152727498</v>
      </c>
      <c r="G18" s="2">
        <v>2664502961</v>
      </c>
      <c r="H18" s="2">
        <v>1413368688</v>
      </c>
      <c r="I18" s="2">
        <v>55932471</v>
      </c>
      <c r="J18" s="9">
        <f t="shared" si="0"/>
        <v>2.2700967870375812E-2</v>
      </c>
    </row>
    <row r="19" spans="1:10">
      <c r="A19">
        <v>2010</v>
      </c>
      <c r="B19">
        <v>54</v>
      </c>
      <c r="C19" t="s">
        <v>22</v>
      </c>
      <c r="D19" s="3">
        <v>3226</v>
      </c>
      <c r="E19" s="3">
        <v>23559</v>
      </c>
      <c r="F19" s="2">
        <v>2244714720</v>
      </c>
      <c r="G19" s="2">
        <v>3023317643</v>
      </c>
      <c r="H19" s="2">
        <v>631278937</v>
      </c>
      <c r="I19" s="2">
        <v>24983969</v>
      </c>
      <c r="J19" s="9">
        <f t="shared" si="0"/>
        <v>1.0140089779753612E-2</v>
      </c>
    </row>
    <row r="20" spans="1:10">
      <c r="A20">
        <v>2010</v>
      </c>
      <c r="B20">
        <v>55</v>
      </c>
      <c r="C20" t="s">
        <v>23</v>
      </c>
      <c r="D20" s="3">
        <v>56</v>
      </c>
      <c r="E20" s="3">
        <v>415</v>
      </c>
      <c r="F20" s="2">
        <v>540712197</v>
      </c>
      <c r="G20" s="2">
        <v>626716984</v>
      </c>
      <c r="H20" s="2">
        <v>68686264</v>
      </c>
      <c r="I20" s="2">
        <v>2717244</v>
      </c>
      <c r="J20" s="9">
        <f t="shared" si="0"/>
        <v>1.1028311039569744E-3</v>
      </c>
    </row>
    <row r="21" spans="1:10">
      <c r="A21">
        <v>2010</v>
      </c>
      <c r="B21">
        <v>56</v>
      </c>
      <c r="C21" t="s">
        <v>24</v>
      </c>
      <c r="D21" s="3">
        <v>757</v>
      </c>
      <c r="E21" s="3">
        <v>5427</v>
      </c>
      <c r="F21" s="2">
        <v>989119869</v>
      </c>
      <c r="G21" s="2">
        <v>1709550443</v>
      </c>
      <c r="H21" s="2">
        <v>176296698</v>
      </c>
      <c r="I21" s="2">
        <v>6976232</v>
      </c>
      <c r="J21" s="9">
        <f t="shared" si="0"/>
        <v>2.8314003593420283E-3</v>
      </c>
    </row>
    <row r="22" spans="1:10">
      <c r="A22">
        <v>2010</v>
      </c>
      <c r="B22">
        <v>61</v>
      </c>
      <c r="C22" t="s">
        <v>25</v>
      </c>
      <c r="D22" s="3">
        <v>252</v>
      </c>
      <c r="E22" s="3">
        <v>1709</v>
      </c>
      <c r="F22" s="2">
        <v>62307736</v>
      </c>
      <c r="G22" s="2">
        <v>76650636</v>
      </c>
      <c r="H22" s="2">
        <v>30783172</v>
      </c>
      <c r="I22" s="2">
        <v>1218016</v>
      </c>
      <c r="J22" s="9">
        <f t="shared" si="0"/>
        <v>4.943486598617047E-4</v>
      </c>
    </row>
    <row r="23" spans="1:10">
      <c r="A23">
        <v>2010</v>
      </c>
      <c r="B23">
        <v>62</v>
      </c>
      <c r="C23" t="s">
        <v>26</v>
      </c>
      <c r="D23" s="3">
        <v>952</v>
      </c>
      <c r="E23" s="3">
        <v>6486</v>
      </c>
      <c r="F23" s="2">
        <v>444597911</v>
      </c>
      <c r="G23" s="2">
        <v>569358404</v>
      </c>
      <c r="H23" s="2">
        <v>141841797</v>
      </c>
      <c r="I23" s="2">
        <v>5611444</v>
      </c>
      <c r="J23" s="9">
        <f t="shared" si="0"/>
        <v>2.277482250880944E-3</v>
      </c>
    </row>
    <row r="24" spans="1:10">
      <c r="A24">
        <v>2010</v>
      </c>
      <c r="B24">
        <v>71</v>
      </c>
      <c r="C24" t="s">
        <v>27</v>
      </c>
      <c r="D24" s="3">
        <v>1253</v>
      </c>
      <c r="E24" s="3">
        <v>10086</v>
      </c>
      <c r="F24" s="2">
        <v>459897530</v>
      </c>
      <c r="G24" s="2">
        <v>546411745</v>
      </c>
      <c r="H24" s="2">
        <v>474309951</v>
      </c>
      <c r="I24" s="2">
        <v>18766273</v>
      </c>
      <c r="J24" s="9">
        <f t="shared" si="0"/>
        <v>7.6165517597050394E-3</v>
      </c>
    </row>
    <row r="25" spans="1:10">
      <c r="A25">
        <v>2010</v>
      </c>
      <c r="B25">
        <v>72</v>
      </c>
      <c r="C25" t="s">
        <v>28</v>
      </c>
      <c r="D25" s="3">
        <v>7444</v>
      </c>
      <c r="E25" s="3">
        <v>72025</v>
      </c>
      <c r="F25" s="2">
        <v>5923638683</v>
      </c>
      <c r="G25" s="2">
        <v>6010235298</v>
      </c>
      <c r="H25" s="2">
        <v>5512614758</v>
      </c>
      <c r="I25" s="2">
        <v>218182266</v>
      </c>
      <c r="J25" s="9">
        <f t="shared" si="0"/>
        <v>8.8552293896541581E-2</v>
      </c>
    </row>
    <row r="26" spans="1:10">
      <c r="A26">
        <v>2010</v>
      </c>
      <c r="B26">
        <v>81</v>
      </c>
      <c r="C26" t="s">
        <v>29</v>
      </c>
      <c r="D26" s="3">
        <v>6164</v>
      </c>
      <c r="E26" s="3">
        <v>51995</v>
      </c>
      <c r="F26" s="2">
        <v>3068563539</v>
      </c>
      <c r="G26" s="2">
        <v>3398433683</v>
      </c>
      <c r="H26" s="2">
        <v>1659029317</v>
      </c>
      <c r="I26" s="2">
        <v>65647590</v>
      </c>
      <c r="J26" s="9">
        <f t="shared" si="0"/>
        <v>2.6643983444922439E-2</v>
      </c>
    </row>
    <row r="27" spans="1:10">
      <c r="A27">
        <v>2010</v>
      </c>
      <c r="B27">
        <v>91</v>
      </c>
      <c r="C27" t="s">
        <v>30</v>
      </c>
      <c r="D27" s="3">
        <v>20</v>
      </c>
      <c r="E27" s="3">
        <v>148</v>
      </c>
      <c r="F27" s="2">
        <v>208783002</v>
      </c>
      <c r="G27" s="2">
        <v>211772699</v>
      </c>
      <c r="H27" s="2">
        <v>5418336</v>
      </c>
      <c r="I27" s="2">
        <v>214348</v>
      </c>
      <c r="J27" s="8">
        <f t="shared" si="0"/>
        <v>8.6996103946119499E-5</v>
      </c>
    </row>
    <row r="28" spans="1:10">
      <c r="A28">
        <v>2010</v>
      </c>
      <c r="B28">
        <v>92</v>
      </c>
      <c r="C28" t="s">
        <v>31</v>
      </c>
      <c r="D28" s="3">
        <v>69</v>
      </c>
      <c r="E28" s="3">
        <v>648</v>
      </c>
      <c r="F28" s="2">
        <v>292468979</v>
      </c>
      <c r="G28" s="2">
        <v>301491826</v>
      </c>
      <c r="H28" s="2">
        <v>18997504</v>
      </c>
      <c r="I28" s="2">
        <v>752285</v>
      </c>
      <c r="J28" s="8">
        <f t="shared" si="0"/>
        <v>3.0532528438383615E-4</v>
      </c>
    </row>
    <row r="29" spans="1:10">
      <c r="F29" s="2">
        <f>SUM(F2:F28)</f>
        <v>372839644378</v>
      </c>
      <c r="G29" s="2">
        <f t="shared" ref="G29:I29" si="1">SUM(G2:G28)</f>
        <v>393821712945</v>
      </c>
      <c r="H29" s="2">
        <f t="shared" si="1"/>
        <v>62246156771</v>
      </c>
      <c r="I29" s="2">
        <f t="shared" si="1"/>
        <v>2463880453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FYE 2015</vt:lpstr>
      <vt:lpstr>FYE 2014</vt:lpstr>
      <vt:lpstr>FYE 2013</vt:lpstr>
      <vt:lpstr>FYE 2012</vt:lpstr>
      <vt:lpstr>FYE 2011</vt:lpstr>
      <vt:lpstr>FYE 2010</vt:lpstr>
    </vt:vector>
  </TitlesOfParts>
  <Company>Louisiana Department of Revenue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Vicari</dc:creator>
  <cp:lastModifiedBy>Jim Richardson</cp:lastModifiedBy>
  <dcterms:created xsi:type="dcterms:W3CDTF">2016-06-24T18:50:06Z</dcterms:created>
  <dcterms:modified xsi:type="dcterms:W3CDTF">2016-09-13T22:41:29Z</dcterms:modified>
</cp:coreProperties>
</file>